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srcdiliman/Desktop/Admin Orientation/"/>
    </mc:Choice>
  </mc:AlternateContent>
  <xr:revisionPtr revIDLastSave="0" documentId="13_ncr:1_{7858CA42-945F-3740-829E-FFC910E431DC}" xr6:coauthVersionLast="38" xr6:coauthVersionMax="38" xr10:uidLastSave="{00000000-0000-0000-0000-000000000000}"/>
  <bookViews>
    <workbookView xWindow="480" yWindow="460" windowWidth="22900" windowHeight="16400" xr2:uid="{00000000-000D-0000-FFFF-FFFF00000000}"/>
  </bookViews>
  <sheets>
    <sheet name="LIB" sheetId="1" r:id="rId1"/>
    <sheet name="Year Round" sheetId="3" r:id="rId2"/>
    <sheet name="Resource Persons" sheetId="2" r:id="rId3"/>
    <sheet name="Additional Services" sheetId="4" r:id="rId4"/>
  </sheets>
  <definedNames>
    <definedName name="_xlnm.Print_Area" localSheetId="3">'Additional Services'!$A$1:$K$52</definedName>
    <definedName name="_xlnm.Print_Area" localSheetId="2">'Resource Persons'!$A$1:$J$84</definedName>
  </definedNames>
  <calcPr calcId="179021"/>
</workbook>
</file>

<file path=xl/calcChain.xml><?xml version="1.0" encoding="utf-8"?>
<calcChain xmlns="http://schemas.openxmlformats.org/spreadsheetml/2006/main">
  <c r="C60" i="1" l="1"/>
  <c r="G50" i="4" l="1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E52" i="4"/>
  <c r="E36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E20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D22" i="1"/>
  <c r="E22" i="1"/>
  <c r="C22" i="1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E30" i="3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H37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12" i="2"/>
  <c r="H13" i="2"/>
  <c r="H14" i="2"/>
  <c r="H15" i="2"/>
  <c r="H16" i="2"/>
  <c r="H17" i="2"/>
  <c r="H18" i="2"/>
  <c r="H19" i="2"/>
  <c r="H20" i="2"/>
  <c r="H11" i="2"/>
  <c r="J12" i="2"/>
  <c r="J13" i="2"/>
  <c r="J14" i="2"/>
  <c r="J15" i="2"/>
  <c r="J16" i="2"/>
  <c r="J17" i="2"/>
  <c r="J18" i="2"/>
  <c r="J19" i="2"/>
  <c r="J20" i="2"/>
  <c r="J11" i="2"/>
  <c r="I12" i="2"/>
  <c r="I13" i="2"/>
  <c r="I14" i="2"/>
  <c r="I15" i="2"/>
  <c r="I16" i="2"/>
  <c r="I17" i="2"/>
  <c r="I18" i="2"/>
  <c r="I19" i="2"/>
  <c r="I20" i="2"/>
  <c r="I11" i="2"/>
  <c r="H58" i="2" l="1"/>
  <c r="G30" i="3"/>
  <c r="H84" i="2"/>
  <c r="J84" i="2"/>
  <c r="C45" i="1" s="1"/>
  <c r="C52" i="1" s="1"/>
  <c r="G36" i="4"/>
  <c r="G20" i="4"/>
  <c r="G52" i="4"/>
  <c r="F20" i="4"/>
  <c r="F36" i="4"/>
  <c r="F52" i="4"/>
  <c r="I84" i="2"/>
  <c r="D45" i="1" s="1"/>
  <c r="D52" i="1" s="1"/>
  <c r="F30" i="3"/>
  <c r="J37" i="2"/>
  <c r="J58" i="2" s="1"/>
  <c r="C35" i="1" s="1"/>
  <c r="C42" i="1" s="1"/>
  <c r="I37" i="2"/>
  <c r="I58" i="2" s="1"/>
  <c r="D35" i="1" s="1"/>
  <c r="D42" i="1" s="1"/>
  <c r="I32" i="2"/>
  <c r="D25" i="1" s="1"/>
  <c r="D32" i="1" s="1"/>
  <c r="D54" i="1" s="1"/>
  <c r="J32" i="2"/>
  <c r="C25" i="1" s="1"/>
  <c r="C32" i="1" s="1"/>
  <c r="C54" i="1" s="1"/>
  <c r="H32" i="2"/>
  <c r="E42" i="1" l="1"/>
  <c r="E32" i="1"/>
  <c r="E52" i="1"/>
  <c r="E54" i="1" l="1"/>
</calcChain>
</file>

<file path=xl/sharedStrings.xml><?xml version="1.0" encoding="utf-8"?>
<sst xmlns="http://schemas.openxmlformats.org/spreadsheetml/2006/main" count="171" uniqueCount="79">
  <si>
    <t>NSTP Common Module</t>
  </si>
  <si>
    <t>C. Meeting and representation expenses</t>
  </si>
  <si>
    <t>D. Supplies expenses</t>
  </si>
  <si>
    <t>E. Transportation expenses</t>
  </si>
  <si>
    <t>MOOE</t>
  </si>
  <si>
    <t>PS</t>
  </si>
  <si>
    <t>F. Insurance fees</t>
  </si>
  <si>
    <t>G. Other expenses</t>
  </si>
  <si>
    <t>Remarks</t>
  </si>
  <si>
    <t>Subtotal</t>
  </si>
  <si>
    <t>NSTP 1</t>
  </si>
  <si>
    <t>NSTP 2</t>
  </si>
  <si>
    <t>Name</t>
  </si>
  <si>
    <t>Type</t>
  </si>
  <si>
    <t>Rate</t>
  </si>
  <si>
    <t>No. of hours</t>
  </si>
  <si>
    <t>Amount Payable</t>
  </si>
  <si>
    <t>UP</t>
  </si>
  <si>
    <t>P.S.</t>
  </si>
  <si>
    <t>Non-UP</t>
  </si>
  <si>
    <t>Topic</t>
  </si>
  <si>
    <t>TOTAL</t>
  </si>
  <si>
    <t>Affiliation/ Organization</t>
  </si>
  <si>
    <t>(3) Should the number of the resource persons exceed 10, unhide the succeeding 10 rows</t>
  </si>
  <si>
    <t>A. Coordinator's Honoraria</t>
  </si>
  <si>
    <t>A. Honoraria and fees for resource persons</t>
  </si>
  <si>
    <t>NSTP Class</t>
  </si>
  <si>
    <t>Class size</t>
  </si>
  <si>
    <t>College / Unit:</t>
  </si>
  <si>
    <t>Year Round Expenses</t>
  </si>
  <si>
    <t>Total number of students</t>
  </si>
  <si>
    <t>B. Fees for Class Instructors</t>
  </si>
  <si>
    <t>C. Administrative staff support</t>
  </si>
  <si>
    <t>LINE ITEM BUDGET</t>
  </si>
  <si>
    <t>Annex A. Year Round Personnel Services Requirement</t>
  </si>
  <si>
    <t>Designation / Role</t>
  </si>
  <si>
    <t>Instructions:</t>
  </si>
  <si>
    <t>(1) Select the type from the dropdown [UP/Non-UP]</t>
  </si>
  <si>
    <t>Annex B. Resource Persons and Expert Facilitators</t>
  </si>
  <si>
    <t>B.1. NSTP Common Module</t>
  </si>
  <si>
    <t>B.2. NSTP 1 Implementation</t>
  </si>
  <si>
    <t>B.3. NSTP 2 Implementation</t>
  </si>
  <si>
    <t>B. Honoraria and fees for other required services</t>
  </si>
  <si>
    <t>Notes:</t>
  </si>
  <si>
    <t>(1) Purchase of equipment should be  requested separately</t>
  </si>
  <si>
    <t>(3) PS: Personnel services, fees paid to permanent UP personnel</t>
  </si>
  <si>
    <t>(2) MOOE: Maintenance and operating expenses, including fees for non-UP contractuals</t>
  </si>
  <si>
    <t>(2) Should the number of entires exceed 10, unhide the succeeding 10 rows</t>
  </si>
  <si>
    <t xml:space="preserve">(1) Select the type from the dropdown [UP/Non-UP], </t>
  </si>
  <si>
    <t>(2) Approved rate is PhP1,500 per hour</t>
  </si>
  <si>
    <t>(4) Accomplish Annex A, B and C</t>
  </si>
  <si>
    <t>Annex C. Additional Services Required</t>
  </si>
  <si>
    <t>C.1. NSTP Common Module</t>
  </si>
  <si>
    <t>C.2. NSTP 1 Implementation</t>
  </si>
  <si>
    <t>C.3. NSTP 2 Implementation</t>
  </si>
  <si>
    <t>Services Rendered</t>
  </si>
  <si>
    <t>NSTP Coordinator</t>
  </si>
  <si>
    <t>Asian Institute of Tourism</t>
  </si>
  <si>
    <t>College of Architecture</t>
  </si>
  <si>
    <t>College of Arts and Letters</t>
  </si>
  <si>
    <t>College of Fine Arts</t>
  </si>
  <si>
    <t>College of Home Economics</t>
  </si>
  <si>
    <t>College of Human Kinetics</t>
  </si>
  <si>
    <t>College of Science</t>
  </si>
  <si>
    <t>College of Mass Communication</t>
  </si>
  <si>
    <t>College of Social Science and Philosophy</t>
  </si>
  <si>
    <t>College of Social Work and Community Development</t>
  </si>
  <si>
    <t>Department of Management Science &amp; Technology</t>
  </si>
  <si>
    <t>College of Economics</t>
  </si>
  <si>
    <t>College of Education</t>
  </si>
  <si>
    <t>College of Engineering</t>
  </si>
  <si>
    <t>College of Music</t>
  </si>
  <si>
    <t>National College of Public Administration and Governance</t>
  </si>
  <si>
    <t>School of Library and Information Studies</t>
  </si>
  <si>
    <t>School of Statistics</t>
  </si>
  <si>
    <t>School of Urban and Regional Planning</t>
  </si>
  <si>
    <t>Virata School of Business</t>
  </si>
  <si>
    <t>Prepared by:</t>
  </si>
  <si>
    <t>Certified Correct: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</si>
</sst>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/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140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5" borderId="2" xfId="0" applyFont="1" applyFill="1" applyBorder="1"/>
    <xf numFmtId="4" fontId="7" fillId="5" borderId="2" xfId="0" applyNumberFormat="1" applyFont="1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center"/>
    </xf>
    <xf numFmtId="0" fontId="11" fillId="4" borderId="2" xfId="0" applyFont="1" applyFill="1" applyBorder="1"/>
    <xf numFmtId="4" fontId="11" fillId="4" borderId="2" xfId="0" applyNumberFormat="1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9" fillId="5" borderId="12" xfId="0" applyFont="1" applyFill="1" applyBorder="1" applyAlignment="1">
      <alignment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4" fontId="0" fillId="3" borderId="0" xfId="0" applyNumberForma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4" borderId="2" xfId="0" applyFont="1" applyFill="1" applyBorder="1"/>
    <xf numFmtId="4" fontId="5" fillId="4" borderId="2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left" wrapText="1" indent="1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4" fontId="0" fillId="6" borderId="5" xfId="0" applyNumberFormat="1" applyFill="1" applyBorder="1" applyAlignment="1">
      <alignment horizontal="center"/>
    </xf>
    <xf numFmtId="0" fontId="0" fillId="0" borderId="21" xfId="0" applyBorder="1"/>
    <xf numFmtId="4" fontId="0" fillId="0" borderId="22" xfId="0" applyNumberFormat="1" applyBorder="1" applyAlignment="1">
      <alignment horizontal="center"/>
    </xf>
    <xf numFmtId="4" fontId="7" fillId="5" borderId="3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 applyAlignment="1">
      <alignment horizontal="center"/>
    </xf>
    <xf numFmtId="0" fontId="0" fillId="3" borderId="10" xfId="0" applyFill="1" applyBorder="1"/>
    <xf numFmtId="4" fontId="0" fillId="3" borderId="0" xfId="0" applyNumberFormat="1" applyFill="1" applyBorder="1" applyAlignment="1">
      <alignment horizontal="center"/>
    </xf>
    <xf numFmtId="0" fontId="10" fillId="3" borderId="10" xfId="0" applyFont="1" applyFill="1" applyBorder="1"/>
    <xf numFmtId="4" fontId="0" fillId="3" borderId="15" xfId="0" applyNumberForma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0" fontId="0" fillId="3" borderId="9" xfId="0" applyFill="1" applyBorder="1"/>
    <xf numFmtId="0" fontId="0" fillId="3" borderId="0" xfId="0" applyFill="1" applyBorder="1" applyAlignment="1">
      <alignment wrapText="1"/>
    </xf>
    <xf numFmtId="0" fontId="0" fillId="3" borderId="11" xfId="0" applyFill="1" applyBorder="1"/>
    <xf numFmtId="0" fontId="0" fillId="3" borderId="0" xfId="0" applyFill="1" applyBorder="1" applyAlignment="1">
      <alignment horizontal="left" wrapText="1" indent="1"/>
    </xf>
    <xf numFmtId="0" fontId="0" fillId="2" borderId="11" xfId="0" applyFill="1" applyBorder="1"/>
    <xf numFmtId="0" fontId="0" fillId="3" borderId="15" xfId="0" applyFill="1" applyBorder="1" applyAlignment="1">
      <alignment wrapText="1"/>
    </xf>
    <xf numFmtId="0" fontId="17" fillId="2" borderId="10" xfId="0" applyFont="1" applyFill="1" applyBorder="1"/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left" wrapText="1" indent="1"/>
    </xf>
    <xf numFmtId="0" fontId="17" fillId="4" borderId="10" xfId="0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0" fillId="3" borderId="0" xfId="0" applyNumberFormat="1" applyFill="1" applyBorder="1" applyAlignment="1">
      <alignment horizontal="left"/>
    </xf>
    <xf numFmtId="0" fontId="18" fillId="3" borderId="0" xfId="0" applyNumberFormat="1" applyFont="1" applyFill="1" applyBorder="1" applyAlignment="1">
      <alignment horizontal="left"/>
    </xf>
    <xf numFmtId="4" fontId="0" fillId="3" borderId="25" xfId="0" applyNumberFormat="1" applyFill="1" applyBorder="1" applyAlignment="1">
      <alignment horizontal="center"/>
    </xf>
    <xf numFmtId="0" fontId="0" fillId="3" borderId="22" xfId="0" applyFill="1" applyBorder="1" applyAlignment="1">
      <alignment wrapText="1"/>
    </xf>
    <xf numFmtId="0" fontId="19" fillId="3" borderId="0" xfId="0" applyFont="1" applyFill="1" applyBorder="1"/>
    <xf numFmtId="4" fontId="0" fillId="3" borderId="21" xfId="0" applyNumberForma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5" borderId="21" xfId="0" applyFont="1" applyFill="1" applyBorder="1"/>
    <xf numFmtId="0" fontId="9" fillId="5" borderId="22" xfId="0" applyFont="1" applyFill="1" applyBorder="1"/>
    <xf numFmtId="4" fontId="19" fillId="3" borderId="0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mst.aueb.gr/index.php/e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view="pageLayout" zoomScale="107" zoomScaleNormal="100" zoomScalePageLayoutView="107" workbookViewId="0">
      <selection activeCell="E4" sqref="E4:E5"/>
    </sheetView>
  </sheetViews>
  <sheetFormatPr baseColWidth="10" defaultColWidth="8.83203125" defaultRowHeight="15" x14ac:dyDescent="0.2"/>
  <cols>
    <col min="1" max="1" width="2.33203125" customWidth="1"/>
    <col min="2" max="2" width="40.5" customWidth="1"/>
    <col min="3" max="4" width="10.6640625" style="1" customWidth="1"/>
    <col min="5" max="5" width="31" style="2" customWidth="1"/>
    <col min="6" max="6" width="2.5" customWidth="1"/>
    <col min="9" max="9" width="9.1640625" hidden="1" customWidth="1"/>
  </cols>
  <sheetData>
    <row r="1" spans="1:9" x14ac:dyDescent="0.2">
      <c r="A1" s="107"/>
      <c r="B1" s="108"/>
      <c r="C1" s="109"/>
      <c r="D1" s="109"/>
      <c r="E1" s="114"/>
      <c r="F1" s="115"/>
    </row>
    <row r="2" spans="1:9" x14ac:dyDescent="0.2">
      <c r="A2" s="110"/>
      <c r="B2" s="134" t="s">
        <v>28</v>
      </c>
      <c r="C2" s="135"/>
      <c r="D2" s="111"/>
      <c r="E2" s="116"/>
      <c r="F2" s="117"/>
      <c r="I2" t="s">
        <v>57</v>
      </c>
    </row>
    <row r="3" spans="1:9" ht="15" customHeight="1" x14ac:dyDescent="0.2">
      <c r="A3" s="110"/>
      <c r="B3" s="136" t="s">
        <v>66</v>
      </c>
      <c r="C3" s="137"/>
      <c r="D3" s="111"/>
      <c r="E3" s="23" t="s">
        <v>43</v>
      </c>
      <c r="F3" s="117"/>
      <c r="I3" t="s">
        <v>58</v>
      </c>
    </row>
    <row r="4" spans="1:9" x14ac:dyDescent="0.2">
      <c r="A4" s="110"/>
      <c r="B4" s="88"/>
      <c r="C4" s="111"/>
      <c r="D4" s="111"/>
      <c r="E4" s="139" t="s">
        <v>44</v>
      </c>
      <c r="F4" s="117"/>
      <c r="I4" t="s">
        <v>59</v>
      </c>
    </row>
    <row r="5" spans="1:9" x14ac:dyDescent="0.2">
      <c r="A5" s="110"/>
      <c r="B5" s="17" t="s">
        <v>26</v>
      </c>
      <c r="C5" s="18" t="s">
        <v>27</v>
      </c>
      <c r="D5" s="111"/>
      <c r="E5" s="139"/>
      <c r="F5" s="117"/>
      <c r="I5" t="s">
        <v>68</v>
      </c>
    </row>
    <row r="6" spans="1:9" x14ac:dyDescent="0.2">
      <c r="A6" s="110">
        <v>1</v>
      </c>
      <c r="B6" s="19"/>
      <c r="C6" s="20"/>
      <c r="D6" s="111"/>
      <c r="E6" s="139" t="s">
        <v>46</v>
      </c>
      <c r="F6" s="117"/>
      <c r="I6" t="s">
        <v>69</v>
      </c>
    </row>
    <row r="7" spans="1:9" x14ac:dyDescent="0.2">
      <c r="A7" s="110">
        <v>2</v>
      </c>
      <c r="B7" s="19"/>
      <c r="C7" s="20"/>
      <c r="D7" s="111"/>
      <c r="E7" s="139"/>
      <c r="F7" s="117"/>
      <c r="I7" t="s">
        <v>70</v>
      </c>
    </row>
    <row r="8" spans="1:9" x14ac:dyDescent="0.2">
      <c r="A8" s="110">
        <v>3</v>
      </c>
      <c r="B8" s="19"/>
      <c r="C8" s="20"/>
      <c r="D8" s="111"/>
      <c r="E8" s="139"/>
      <c r="F8" s="117"/>
      <c r="I8" t="s">
        <v>60</v>
      </c>
    </row>
    <row r="9" spans="1:9" x14ac:dyDescent="0.2">
      <c r="A9" s="110">
        <v>4</v>
      </c>
      <c r="B9" s="19"/>
      <c r="C9" s="20"/>
      <c r="D9" s="111"/>
      <c r="E9" s="139" t="s">
        <v>45</v>
      </c>
      <c r="F9" s="117"/>
      <c r="I9" t="s">
        <v>61</v>
      </c>
    </row>
    <row r="10" spans="1:9" x14ac:dyDescent="0.2">
      <c r="A10" s="110">
        <v>5</v>
      </c>
      <c r="B10" s="19"/>
      <c r="C10" s="20"/>
      <c r="D10" s="111"/>
      <c r="E10" s="139"/>
      <c r="F10" s="117"/>
      <c r="I10" t="s">
        <v>62</v>
      </c>
    </row>
    <row r="11" spans="1:9" x14ac:dyDescent="0.2">
      <c r="A11" s="110">
        <v>6</v>
      </c>
      <c r="B11" s="19"/>
      <c r="C11" s="20"/>
      <c r="D11" s="111"/>
      <c r="E11" s="139" t="s">
        <v>50</v>
      </c>
      <c r="F11" s="117"/>
      <c r="I11" t="s">
        <v>64</v>
      </c>
    </row>
    <row r="12" spans="1:9" x14ac:dyDescent="0.2">
      <c r="A12" s="110">
        <v>7</v>
      </c>
      <c r="B12" s="19"/>
      <c r="C12" s="20"/>
      <c r="D12" s="111"/>
      <c r="E12" s="139"/>
      <c r="F12" s="117"/>
      <c r="I12" t="s">
        <v>71</v>
      </c>
    </row>
    <row r="13" spans="1:9" x14ac:dyDescent="0.2">
      <c r="A13" s="110">
        <v>8</v>
      </c>
      <c r="B13" s="19"/>
      <c r="C13" s="20"/>
      <c r="D13" s="111"/>
      <c r="E13" s="15"/>
      <c r="F13" s="117"/>
      <c r="I13" t="s">
        <v>63</v>
      </c>
    </row>
    <row r="14" spans="1:9" x14ac:dyDescent="0.2">
      <c r="A14" s="110"/>
      <c r="B14" s="21" t="s">
        <v>30</v>
      </c>
      <c r="C14" s="22"/>
      <c r="D14" s="111"/>
      <c r="E14" s="16"/>
      <c r="F14" s="117"/>
      <c r="I14" t="s">
        <v>65</v>
      </c>
    </row>
    <row r="15" spans="1:9" x14ac:dyDescent="0.2">
      <c r="A15" s="110"/>
      <c r="B15" s="88"/>
      <c r="C15" s="111"/>
      <c r="D15" s="111"/>
      <c r="E15" s="116"/>
      <c r="F15" s="117"/>
      <c r="I15" t="s">
        <v>66</v>
      </c>
    </row>
    <row r="16" spans="1:9" ht="19" x14ac:dyDescent="0.25">
      <c r="A16" s="112" t="s">
        <v>33</v>
      </c>
      <c r="B16" s="88"/>
      <c r="C16" s="111"/>
      <c r="D16" s="111"/>
      <c r="E16" s="116"/>
      <c r="F16" s="117"/>
      <c r="I16" t="s">
        <v>67</v>
      </c>
    </row>
    <row r="17" spans="1:9" x14ac:dyDescent="0.2">
      <c r="A17" s="110"/>
      <c r="B17" s="88"/>
      <c r="C17" s="111"/>
      <c r="D17" s="111"/>
      <c r="E17" s="116"/>
      <c r="F17" s="117"/>
      <c r="I17" t="s">
        <v>72</v>
      </c>
    </row>
    <row r="18" spans="1:9" ht="16" x14ac:dyDescent="0.2">
      <c r="A18" s="110"/>
      <c r="B18" s="17" t="s">
        <v>29</v>
      </c>
      <c r="C18" s="106" t="s">
        <v>4</v>
      </c>
      <c r="D18" s="18" t="s">
        <v>5</v>
      </c>
      <c r="E18" s="92" t="s">
        <v>8</v>
      </c>
      <c r="F18" s="117"/>
      <c r="I18" t="s">
        <v>73</v>
      </c>
    </row>
    <row r="19" spans="1:9" x14ac:dyDescent="0.2">
      <c r="A19" s="110"/>
      <c r="B19" s="104" t="s">
        <v>24</v>
      </c>
      <c r="C19" s="101"/>
      <c r="D19" s="105"/>
      <c r="E19" s="93"/>
      <c r="F19" s="117"/>
      <c r="I19" t="s">
        <v>74</v>
      </c>
    </row>
    <row r="20" spans="1:9" x14ac:dyDescent="0.2">
      <c r="A20" s="110"/>
      <c r="B20" s="104" t="s">
        <v>31</v>
      </c>
      <c r="C20" s="103"/>
      <c r="D20" s="105"/>
      <c r="E20" s="93"/>
      <c r="F20" s="117"/>
      <c r="I20" t="s">
        <v>75</v>
      </c>
    </row>
    <row r="21" spans="1:9" x14ac:dyDescent="0.2">
      <c r="A21" s="110"/>
      <c r="B21" s="19" t="s">
        <v>32</v>
      </c>
      <c r="C21" s="100"/>
      <c r="D21" s="20"/>
      <c r="E21" s="93"/>
      <c r="F21" s="117"/>
      <c r="I21" t="s">
        <v>76</v>
      </c>
    </row>
    <row r="22" spans="1:9" x14ac:dyDescent="0.2">
      <c r="A22" s="110"/>
      <c r="B22" s="94" t="s">
        <v>9</v>
      </c>
      <c r="C22" s="95">
        <f>SUM(C19:C21)</f>
        <v>0</v>
      </c>
      <c r="D22" s="95">
        <f>SUM(D19:D21)</f>
        <v>0</v>
      </c>
      <c r="E22" s="96">
        <f>SUM(E19:E21)</f>
        <v>0</v>
      </c>
      <c r="F22" s="117"/>
    </row>
    <row r="23" spans="1:9" x14ac:dyDescent="0.2">
      <c r="A23" s="110"/>
      <c r="B23" s="88"/>
      <c r="C23" s="111"/>
      <c r="D23" s="111"/>
      <c r="E23" s="116"/>
      <c r="F23" s="117"/>
    </row>
    <row r="24" spans="1:9" ht="16" x14ac:dyDescent="0.2">
      <c r="A24" s="110"/>
      <c r="B24" s="17" t="s">
        <v>0</v>
      </c>
      <c r="C24" s="18" t="s">
        <v>4</v>
      </c>
      <c r="D24" s="18" t="s">
        <v>5</v>
      </c>
      <c r="E24" s="92" t="s">
        <v>8</v>
      </c>
      <c r="F24" s="117"/>
    </row>
    <row r="25" spans="1:9" x14ac:dyDescent="0.2">
      <c r="A25" s="110"/>
      <c r="B25" s="19" t="s">
        <v>25</v>
      </c>
      <c r="C25" s="20">
        <f>'Resource Persons'!J32</f>
        <v>0</v>
      </c>
      <c r="D25" s="20">
        <f>'Resource Persons'!I32</f>
        <v>0</v>
      </c>
      <c r="E25" s="93"/>
      <c r="F25" s="117"/>
    </row>
    <row r="26" spans="1:9" x14ac:dyDescent="0.2">
      <c r="A26" s="110"/>
      <c r="B26" s="19" t="s">
        <v>42</v>
      </c>
      <c r="C26" s="20"/>
      <c r="D26" s="99"/>
      <c r="E26" s="93"/>
      <c r="F26" s="117"/>
    </row>
    <row r="27" spans="1:9" x14ac:dyDescent="0.2">
      <c r="A27" s="110"/>
      <c r="B27" s="19" t="s">
        <v>1</v>
      </c>
      <c r="C27" s="97"/>
      <c r="D27" s="101"/>
      <c r="E27" s="98"/>
      <c r="F27" s="117"/>
    </row>
    <row r="28" spans="1:9" x14ac:dyDescent="0.2">
      <c r="A28" s="110"/>
      <c r="B28" s="19" t="s">
        <v>2</v>
      </c>
      <c r="C28" s="97"/>
      <c r="D28" s="102"/>
      <c r="E28" s="98"/>
      <c r="F28" s="117"/>
    </row>
    <row r="29" spans="1:9" x14ac:dyDescent="0.2">
      <c r="A29" s="110"/>
      <c r="B29" s="19" t="s">
        <v>3</v>
      </c>
      <c r="C29" s="97"/>
      <c r="D29" s="102"/>
      <c r="E29" s="98"/>
      <c r="F29" s="117"/>
    </row>
    <row r="30" spans="1:9" x14ac:dyDescent="0.2">
      <c r="A30" s="110"/>
      <c r="B30" s="19" t="s">
        <v>6</v>
      </c>
      <c r="C30" s="97"/>
      <c r="D30" s="103"/>
      <c r="E30" s="98"/>
      <c r="F30" s="117"/>
    </row>
    <row r="31" spans="1:9" x14ac:dyDescent="0.2">
      <c r="A31" s="110"/>
      <c r="B31" s="19" t="s">
        <v>7</v>
      </c>
      <c r="C31" s="20"/>
      <c r="D31" s="100"/>
      <c r="E31" s="93"/>
      <c r="F31" s="117"/>
    </row>
    <row r="32" spans="1:9" x14ac:dyDescent="0.2">
      <c r="A32" s="110"/>
      <c r="B32" s="94" t="s">
        <v>9</v>
      </c>
      <c r="C32" s="95">
        <f>SUM(C25:C31)</f>
        <v>0</v>
      </c>
      <c r="D32" s="95">
        <f>SUM(D25:D31)</f>
        <v>0</v>
      </c>
      <c r="E32" s="96">
        <f>SUM(C32:D32)</f>
        <v>0</v>
      </c>
      <c r="F32" s="117"/>
    </row>
    <row r="33" spans="1:6" x14ac:dyDescent="0.2">
      <c r="A33" s="110"/>
      <c r="B33" s="88"/>
      <c r="C33" s="111"/>
      <c r="D33" s="111"/>
      <c r="E33" s="116"/>
      <c r="F33" s="117"/>
    </row>
    <row r="34" spans="1:6" ht="16" x14ac:dyDescent="0.2">
      <c r="A34" s="110"/>
      <c r="B34" s="17" t="s">
        <v>10</v>
      </c>
      <c r="C34" s="18" t="s">
        <v>4</v>
      </c>
      <c r="D34" s="18" t="s">
        <v>5</v>
      </c>
      <c r="E34" s="92" t="s">
        <v>8</v>
      </c>
      <c r="F34" s="117"/>
    </row>
    <row r="35" spans="1:6" x14ac:dyDescent="0.2">
      <c r="A35" s="110"/>
      <c r="B35" s="19" t="s">
        <v>25</v>
      </c>
      <c r="C35" s="20">
        <f>'Resource Persons'!J58</f>
        <v>0</v>
      </c>
      <c r="D35" s="20">
        <f>'Resource Persons'!I58</f>
        <v>0</v>
      </c>
      <c r="E35" s="93"/>
      <c r="F35" s="117"/>
    </row>
    <row r="36" spans="1:6" x14ac:dyDescent="0.2">
      <c r="A36" s="110"/>
      <c r="B36" s="19" t="s">
        <v>42</v>
      </c>
      <c r="C36" s="20"/>
      <c r="D36" s="99"/>
      <c r="E36" s="93"/>
      <c r="F36" s="117"/>
    </row>
    <row r="37" spans="1:6" x14ac:dyDescent="0.2">
      <c r="A37" s="110"/>
      <c r="B37" s="19" t="s">
        <v>1</v>
      </c>
      <c r="C37" s="97"/>
      <c r="D37" s="101"/>
      <c r="E37" s="98"/>
      <c r="F37" s="117"/>
    </row>
    <row r="38" spans="1:6" x14ac:dyDescent="0.2">
      <c r="A38" s="110"/>
      <c r="B38" s="19" t="s">
        <v>2</v>
      </c>
      <c r="C38" s="97"/>
      <c r="D38" s="102"/>
      <c r="E38" s="98"/>
      <c r="F38" s="117"/>
    </row>
    <row r="39" spans="1:6" x14ac:dyDescent="0.2">
      <c r="A39" s="110"/>
      <c r="B39" s="19" t="s">
        <v>3</v>
      </c>
      <c r="C39" s="97"/>
      <c r="D39" s="102"/>
      <c r="E39" s="98"/>
      <c r="F39" s="117"/>
    </row>
    <row r="40" spans="1:6" x14ac:dyDescent="0.2">
      <c r="A40" s="110"/>
      <c r="B40" s="19" t="s">
        <v>6</v>
      </c>
      <c r="C40" s="97"/>
      <c r="D40" s="103"/>
      <c r="E40" s="98"/>
      <c r="F40" s="117"/>
    </row>
    <row r="41" spans="1:6" x14ac:dyDescent="0.2">
      <c r="A41" s="110"/>
      <c r="B41" s="19" t="s">
        <v>7</v>
      </c>
      <c r="C41" s="20"/>
      <c r="D41" s="100"/>
      <c r="E41" s="93"/>
      <c r="F41" s="117"/>
    </row>
    <row r="42" spans="1:6" x14ac:dyDescent="0.2">
      <c r="A42" s="110"/>
      <c r="B42" s="94" t="s">
        <v>9</v>
      </c>
      <c r="C42" s="95">
        <f>SUM(C35:C41)</f>
        <v>0</v>
      </c>
      <c r="D42" s="95">
        <f>SUM(D35:D41)</f>
        <v>0</v>
      </c>
      <c r="E42" s="96">
        <f>SUM(C42:D42)</f>
        <v>0</v>
      </c>
      <c r="F42" s="117"/>
    </row>
    <row r="43" spans="1:6" x14ac:dyDescent="0.2">
      <c r="A43" s="110"/>
      <c r="B43" s="88"/>
      <c r="C43" s="111"/>
      <c r="D43" s="111"/>
      <c r="E43" s="116"/>
      <c r="F43" s="117"/>
    </row>
    <row r="44" spans="1:6" ht="16" x14ac:dyDescent="0.2">
      <c r="A44" s="110"/>
      <c r="B44" s="17" t="s">
        <v>11</v>
      </c>
      <c r="C44" s="18" t="s">
        <v>4</v>
      </c>
      <c r="D44" s="18" t="s">
        <v>5</v>
      </c>
      <c r="E44" s="92" t="s">
        <v>8</v>
      </c>
      <c r="F44" s="117"/>
    </row>
    <row r="45" spans="1:6" x14ac:dyDescent="0.2">
      <c r="A45" s="110"/>
      <c r="B45" s="19" t="s">
        <v>25</v>
      </c>
      <c r="C45" s="20">
        <f>'Resource Persons'!J84</f>
        <v>0</v>
      </c>
      <c r="D45" s="20">
        <f>'Resource Persons'!I84</f>
        <v>0</v>
      </c>
      <c r="E45" s="93"/>
      <c r="F45" s="117"/>
    </row>
    <row r="46" spans="1:6" x14ac:dyDescent="0.2">
      <c r="A46" s="110"/>
      <c r="B46" s="19" t="s">
        <v>42</v>
      </c>
      <c r="C46" s="20"/>
      <c r="D46" s="99"/>
      <c r="E46" s="93"/>
      <c r="F46" s="117"/>
    </row>
    <row r="47" spans="1:6" x14ac:dyDescent="0.2">
      <c r="A47" s="110"/>
      <c r="B47" s="19" t="s">
        <v>1</v>
      </c>
      <c r="C47" s="97"/>
      <c r="D47" s="101"/>
      <c r="E47" s="98"/>
      <c r="F47" s="117"/>
    </row>
    <row r="48" spans="1:6" x14ac:dyDescent="0.2">
      <c r="A48" s="110"/>
      <c r="B48" s="19" t="s">
        <v>2</v>
      </c>
      <c r="C48" s="97"/>
      <c r="D48" s="102"/>
      <c r="E48" s="98"/>
      <c r="F48" s="117"/>
    </row>
    <row r="49" spans="1:8" x14ac:dyDescent="0.2">
      <c r="A49" s="110"/>
      <c r="B49" s="19" t="s">
        <v>3</v>
      </c>
      <c r="C49" s="97"/>
      <c r="D49" s="102"/>
      <c r="E49" s="98"/>
      <c r="F49" s="117"/>
    </row>
    <row r="50" spans="1:8" x14ac:dyDescent="0.2">
      <c r="A50" s="110"/>
      <c r="B50" s="19" t="s">
        <v>6</v>
      </c>
      <c r="C50" s="97"/>
      <c r="D50" s="103"/>
      <c r="E50" s="98"/>
      <c r="F50" s="117"/>
    </row>
    <row r="51" spans="1:8" x14ac:dyDescent="0.2">
      <c r="A51" s="110"/>
      <c r="B51" s="19" t="s">
        <v>7</v>
      </c>
      <c r="C51" s="20"/>
      <c r="D51" s="100"/>
      <c r="E51" s="93"/>
      <c r="F51" s="117"/>
    </row>
    <row r="52" spans="1:8" x14ac:dyDescent="0.2">
      <c r="A52" s="110"/>
      <c r="B52" s="94" t="s">
        <v>9</v>
      </c>
      <c r="C52" s="95">
        <f>SUM(C45:C51)</f>
        <v>0</v>
      </c>
      <c r="D52" s="95">
        <f>SUM(D45:D51)</f>
        <v>0</v>
      </c>
      <c r="E52" s="96">
        <f>SUM(C52:D52)</f>
        <v>0</v>
      </c>
      <c r="F52" s="117"/>
    </row>
    <row r="53" spans="1:8" x14ac:dyDescent="0.2">
      <c r="A53" s="110"/>
      <c r="B53" s="88"/>
      <c r="C53" s="111"/>
      <c r="D53" s="111"/>
      <c r="E53" s="118"/>
      <c r="F53" s="117"/>
    </row>
    <row r="54" spans="1:8" ht="19" x14ac:dyDescent="0.25">
      <c r="A54" s="121" t="s">
        <v>21</v>
      </c>
      <c r="B54" s="14"/>
      <c r="C54" s="122">
        <f>C22+C32+C42+C52</f>
        <v>0</v>
      </c>
      <c r="D54" s="122">
        <f t="shared" ref="D54:E54" si="0">D22+D32+D42+D52</f>
        <v>0</v>
      </c>
      <c r="E54" s="123">
        <f t="shared" si="0"/>
        <v>0</v>
      </c>
      <c r="F54" s="119"/>
    </row>
    <row r="55" spans="1:8" x14ac:dyDescent="0.2">
      <c r="A55" s="110"/>
      <c r="B55" s="88"/>
      <c r="C55" s="111"/>
      <c r="D55" s="111"/>
      <c r="E55" s="116"/>
      <c r="F55" s="117"/>
    </row>
    <row r="56" spans="1:8" x14ac:dyDescent="0.2">
      <c r="A56" s="110"/>
      <c r="B56" s="131" t="s">
        <v>77</v>
      </c>
      <c r="C56" s="138" t="s">
        <v>78</v>
      </c>
      <c r="D56" s="138"/>
      <c r="E56" s="138"/>
      <c r="F56" s="117"/>
    </row>
    <row r="57" spans="1:8" x14ac:dyDescent="0.2">
      <c r="A57" s="110"/>
      <c r="B57" s="88"/>
      <c r="C57" s="111"/>
      <c r="D57" s="127"/>
      <c r="E57" s="116"/>
      <c r="F57" s="117"/>
    </row>
    <row r="58" spans="1:8" x14ac:dyDescent="0.2">
      <c r="A58" s="110"/>
      <c r="B58" s="88"/>
      <c r="C58" s="132" t="s">
        <v>12</v>
      </c>
      <c r="D58" s="129"/>
      <c r="E58" s="130"/>
      <c r="F58" s="117"/>
    </row>
    <row r="59" spans="1:8" x14ac:dyDescent="0.2">
      <c r="A59" s="110"/>
      <c r="B59" s="88"/>
      <c r="C59" s="138" t="s">
        <v>56</v>
      </c>
      <c r="D59" s="138"/>
      <c r="E59" s="138"/>
      <c r="F59" s="117"/>
      <c r="G59" s="125"/>
      <c r="H59" s="125"/>
    </row>
    <row r="60" spans="1:8" x14ac:dyDescent="0.2">
      <c r="A60" s="110"/>
      <c r="B60" s="88"/>
      <c r="C60" s="128" t="str">
        <f>B3</f>
        <v>College of Social Work and Community Development</v>
      </c>
      <c r="D60" s="126"/>
      <c r="E60" s="116"/>
      <c r="F60" s="117"/>
    </row>
    <row r="61" spans="1:8" ht="16" thickBot="1" x14ac:dyDescent="0.25">
      <c r="A61" s="89"/>
      <c r="B61" s="90"/>
      <c r="C61" s="113"/>
      <c r="D61" s="113"/>
      <c r="E61" s="120"/>
      <c r="F61" s="91"/>
    </row>
  </sheetData>
  <sortState ref="I2:I21">
    <sortCondition ref="I2"/>
  </sortState>
  <mergeCells count="8">
    <mergeCell ref="B2:C2"/>
    <mergeCell ref="B3:C3"/>
    <mergeCell ref="C56:E56"/>
    <mergeCell ref="C59:E59"/>
    <mergeCell ref="E4:E5"/>
    <mergeCell ref="E6:E8"/>
    <mergeCell ref="E9:E10"/>
    <mergeCell ref="E11:E12"/>
  </mergeCells>
  <dataValidations disablePrompts="1" count="1">
    <dataValidation type="list" allowBlank="1" showInputMessage="1" showErrorMessage="1" sqref="B3" xr:uid="{00000000-0002-0000-0000-000000000000}">
      <formula1>$I$2:$I$21</formula1>
    </dataValidation>
  </dataValidations>
  <hyperlinks>
    <hyperlink ref="I16" r:id="rId1" display="http://www.dmst.aueb.gr/index.php/en/" xr:uid="{00000000-0004-0000-0000-000000000000}"/>
  </hyperlinks>
  <pageMargins left="0.25" right="0.25" top="1.5" bottom="1" header="0.3" footer="0.3"/>
  <pageSetup paperSize="9" scale="95" orientation="portrait" r:id="rId2"/>
  <headerFooter>
    <oddHeader>&amp;R&amp;G</oddHeader>
    <oddFooter>&amp;R&amp;G</oddFooter>
  </headerFooter>
  <rowBreaks count="1" manualBreakCount="1">
    <brk id="42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view="pageLayout" zoomScaleNormal="100" workbookViewId="0">
      <selection activeCell="C9" sqref="C9"/>
    </sheetView>
  </sheetViews>
  <sheetFormatPr baseColWidth="10" defaultColWidth="8.83203125" defaultRowHeight="15" x14ac:dyDescent="0.2"/>
  <cols>
    <col min="1" max="1" width="3.83203125" customWidth="1"/>
    <col min="2" max="2" width="29.5" customWidth="1"/>
    <col min="4" max="4" width="27.33203125" customWidth="1"/>
    <col min="5" max="5" width="18.6640625" customWidth="1"/>
    <col min="8" max="8" width="7.83203125" hidden="1" customWidth="1"/>
    <col min="9" max="9" width="6.5" hidden="1" customWidth="1"/>
    <col min="10" max="10" width="6.6640625" hidden="1" customWidth="1"/>
  </cols>
  <sheetData>
    <row r="1" spans="1:11" ht="24" x14ac:dyDescent="0.2">
      <c r="A1" s="39" t="s">
        <v>34</v>
      </c>
      <c r="B1" s="85"/>
      <c r="C1" s="86"/>
      <c r="D1" s="87"/>
      <c r="E1" s="77"/>
      <c r="F1" s="77"/>
      <c r="G1" s="78"/>
    </row>
    <row r="2" spans="1:11" x14ac:dyDescent="0.2">
      <c r="A2" s="45"/>
      <c r="B2" s="46"/>
      <c r="C2" s="47"/>
      <c r="D2" s="48"/>
      <c r="E2" s="49"/>
      <c r="F2" s="49"/>
      <c r="G2" s="50"/>
    </row>
    <row r="3" spans="1:11" x14ac:dyDescent="0.2">
      <c r="A3" s="45"/>
      <c r="B3" s="79" t="s">
        <v>36</v>
      </c>
      <c r="C3" s="47"/>
      <c r="D3" s="48"/>
      <c r="E3" s="88"/>
      <c r="F3" s="52"/>
      <c r="G3" s="50"/>
    </row>
    <row r="4" spans="1:11" x14ac:dyDescent="0.2">
      <c r="A4" s="45"/>
      <c r="B4" s="51" t="s">
        <v>37</v>
      </c>
      <c r="C4" s="47"/>
      <c r="D4" s="48"/>
      <c r="E4" s="88"/>
      <c r="F4" s="52"/>
      <c r="G4" s="50"/>
    </row>
    <row r="5" spans="1:11" x14ac:dyDescent="0.2">
      <c r="A5" s="45"/>
      <c r="B5" s="51" t="s">
        <v>47</v>
      </c>
      <c r="C5" s="47"/>
      <c r="D5" s="48"/>
      <c r="E5" s="80"/>
      <c r="F5" s="49"/>
      <c r="G5" s="50"/>
    </row>
    <row r="6" spans="1:11" x14ac:dyDescent="0.2">
      <c r="A6" s="45"/>
      <c r="B6" s="46"/>
      <c r="C6" s="47"/>
      <c r="D6" s="48"/>
      <c r="E6" s="49"/>
      <c r="F6" s="49"/>
      <c r="G6" s="50"/>
    </row>
    <row r="7" spans="1:11" x14ac:dyDescent="0.2">
      <c r="A7" s="54"/>
      <c r="B7" s="46"/>
      <c r="C7" s="47"/>
      <c r="D7" s="48"/>
      <c r="E7" s="49"/>
      <c r="F7" s="49"/>
      <c r="G7" s="50"/>
    </row>
    <row r="8" spans="1:11" ht="16" x14ac:dyDescent="0.2">
      <c r="A8" s="65"/>
      <c r="B8" s="32" t="s">
        <v>12</v>
      </c>
      <c r="C8" s="33" t="s">
        <v>13</v>
      </c>
      <c r="D8" s="33" t="s">
        <v>35</v>
      </c>
      <c r="E8" s="34" t="s">
        <v>16</v>
      </c>
      <c r="F8" s="34" t="s">
        <v>18</v>
      </c>
      <c r="G8" s="56" t="s">
        <v>4</v>
      </c>
      <c r="H8" s="13" t="s">
        <v>13</v>
      </c>
      <c r="I8" s="13" t="s">
        <v>5</v>
      </c>
      <c r="J8" s="13" t="s">
        <v>4</v>
      </c>
      <c r="K8" s="3"/>
    </row>
    <row r="9" spans="1:11" x14ac:dyDescent="0.2">
      <c r="A9" s="57">
        <v>1</v>
      </c>
      <c r="B9" s="35"/>
      <c r="C9" s="36"/>
      <c r="D9" s="37"/>
      <c r="E9" s="38"/>
      <c r="F9" s="38">
        <f t="shared" ref="F9:F28" si="0">IF(ISBLANK(B9)=TRUE,0,E9*VLOOKUP(C9,$H$9:$J$10,2,FALSE))</f>
        <v>0</v>
      </c>
      <c r="G9" s="58">
        <f t="shared" ref="G9:G28" si="1">IF(ISBLANK(B9)=TRUE,0,E9*VLOOKUP(C9,$H$9:$J$10,3,FALSE))</f>
        <v>0</v>
      </c>
      <c r="H9" s="4" t="s">
        <v>17</v>
      </c>
      <c r="I9" s="6">
        <v>1</v>
      </c>
      <c r="J9" s="6">
        <v>0</v>
      </c>
    </row>
    <row r="10" spans="1:11" x14ac:dyDescent="0.2">
      <c r="A10" s="57">
        <v>2</v>
      </c>
      <c r="B10" s="35"/>
      <c r="C10" s="36"/>
      <c r="D10" s="37"/>
      <c r="E10" s="38"/>
      <c r="F10" s="38">
        <f t="shared" si="0"/>
        <v>0</v>
      </c>
      <c r="G10" s="58">
        <f t="shared" si="1"/>
        <v>0</v>
      </c>
      <c r="H10" s="4" t="s">
        <v>19</v>
      </c>
      <c r="I10" s="6">
        <v>0</v>
      </c>
      <c r="J10" s="6">
        <v>1</v>
      </c>
    </row>
    <row r="11" spans="1:11" x14ac:dyDescent="0.2">
      <c r="A11" s="57">
        <v>3</v>
      </c>
      <c r="B11" s="35"/>
      <c r="C11" s="36"/>
      <c r="D11" s="37"/>
      <c r="E11" s="38"/>
      <c r="F11" s="38">
        <f t="shared" si="0"/>
        <v>0</v>
      </c>
      <c r="G11" s="58">
        <f t="shared" si="1"/>
        <v>0</v>
      </c>
    </row>
    <row r="12" spans="1:11" x14ac:dyDescent="0.2">
      <c r="A12" s="57">
        <v>4</v>
      </c>
      <c r="B12" s="35"/>
      <c r="C12" s="36"/>
      <c r="D12" s="37"/>
      <c r="E12" s="38"/>
      <c r="F12" s="38">
        <f t="shared" si="0"/>
        <v>0</v>
      </c>
      <c r="G12" s="58">
        <f t="shared" si="1"/>
        <v>0</v>
      </c>
    </row>
    <row r="13" spans="1:11" x14ac:dyDescent="0.2">
      <c r="A13" s="57">
        <v>5</v>
      </c>
      <c r="B13" s="35"/>
      <c r="C13" s="36"/>
      <c r="D13" s="37"/>
      <c r="E13" s="38"/>
      <c r="F13" s="38">
        <f t="shared" si="0"/>
        <v>0</v>
      </c>
      <c r="G13" s="58">
        <f t="shared" si="1"/>
        <v>0</v>
      </c>
    </row>
    <row r="14" spans="1:11" x14ac:dyDescent="0.2">
      <c r="A14" s="57">
        <v>6</v>
      </c>
      <c r="B14" s="35"/>
      <c r="C14" s="36"/>
      <c r="D14" s="37"/>
      <c r="E14" s="38"/>
      <c r="F14" s="38">
        <f t="shared" si="0"/>
        <v>0</v>
      </c>
      <c r="G14" s="58">
        <f t="shared" si="1"/>
        <v>0</v>
      </c>
    </row>
    <row r="15" spans="1:11" x14ac:dyDescent="0.2">
      <c r="A15" s="57">
        <v>7</v>
      </c>
      <c r="B15" s="35"/>
      <c r="C15" s="36"/>
      <c r="D15" s="37"/>
      <c r="E15" s="38"/>
      <c r="F15" s="38">
        <f t="shared" si="0"/>
        <v>0</v>
      </c>
      <c r="G15" s="58">
        <f t="shared" si="1"/>
        <v>0</v>
      </c>
    </row>
    <row r="16" spans="1:11" x14ac:dyDescent="0.2">
      <c r="A16" s="57">
        <v>8</v>
      </c>
      <c r="B16" s="35"/>
      <c r="C16" s="36"/>
      <c r="D16" s="37"/>
      <c r="E16" s="38"/>
      <c r="F16" s="38">
        <f t="shared" si="0"/>
        <v>0</v>
      </c>
      <c r="G16" s="58">
        <f t="shared" si="1"/>
        <v>0</v>
      </c>
    </row>
    <row r="17" spans="1:7" x14ac:dyDescent="0.2">
      <c r="A17" s="57">
        <v>9</v>
      </c>
      <c r="B17" s="35"/>
      <c r="C17" s="36"/>
      <c r="D17" s="37"/>
      <c r="E17" s="38"/>
      <c r="F17" s="38">
        <f t="shared" si="0"/>
        <v>0</v>
      </c>
      <c r="G17" s="58">
        <f t="shared" si="1"/>
        <v>0</v>
      </c>
    </row>
    <row r="18" spans="1:7" x14ac:dyDescent="0.2">
      <c r="A18" s="57">
        <v>10</v>
      </c>
      <c r="B18" s="35"/>
      <c r="C18" s="36"/>
      <c r="D18" s="37"/>
      <c r="E18" s="38"/>
      <c r="F18" s="38">
        <f t="shared" si="0"/>
        <v>0</v>
      </c>
      <c r="G18" s="58">
        <f t="shared" si="1"/>
        <v>0</v>
      </c>
    </row>
    <row r="19" spans="1:7" hidden="1" x14ac:dyDescent="0.2">
      <c r="A19" s="81">
        <v>11</v>
      </c>
      <c r="B19" s="24"/>
      <c r="C19" s="25"/>
      <c r="D19" s="26"/>
      <c r="E19" s="27"/>
      <c r="F19" s="27">
        <f t="shared" si="0"/>
        <v>0</v>
      </c>
      <c r="G19" s="82">
        <f t="shared" si="1"/>
        <v>0</v>
      </c>
    </row>
    <row r="20" spans="1:7" hidden="1" x14ac:dyDescent="0.2">
      <c r="A20" s="83">
        <v>12</v>
      </c>
      <c r="B20" s="12"/>
      <c r="C20" s="9"/>
      <c r="D20" s="8"/>
      <c r="E20" s="10"/>
      <c r="F20" s="10">
        <f t="shared" si="0"/>
        <v>0</v>
      </c>
      <c r="G20" s="84">
        <f t="shared" si="1"/>
        <v>0</v>
      </c>
    </row>
    <row r="21" spans="1:7" hidden="1" x14ac:dyDescent="0.2">
      <c r="A21" s="83">
        <v>13</v>
      </c>
      <c r="B21" s="12"/>
      <c r="C21" s="9"/>
      <c r="D21" s="8"/>
      <c r="E21" s="10"/>
      <c r="F21" s="10">
        <f t="shared" si="0"/>
        <v>0</v>
      </c>
      <c r="G21" s="84">
        <f t="shared" si="1"/>
        <v>0</v>
      </c>
    </row>
    <row r="22" spans="1:7" hidden="1" x14ac:dyDescent="0.2">
      <c r="A22" s="83">
        <v>14</v>
      </c>
      <c r="B22" s="12"/>
      <c r="C22" s="9"/>
      <c r="D22" s="8"/>
      <c r="E22" s="10"/>
      <c r="F22" s="10">
        <f t="shared" si="0"/>
        <v>0</v>
      </c>
      <c r="G22" s="84">
        <f t="shared" si="1"/>
        <v>0</v>
      </c>
    </row>
    <row r="23" spans="1:7" hidden="1" x14ac:dyDescent="0.2">
      <c r="A23" s="83">
        <v>15</v>
      </c>
      <c r="B23" s="12"/>
      <c r="C23" s="9"/>
      <c r="D23" s="8"/>
      <c r="E23" s="10"/>
      <c r="F23" s="10">
        <f t="shared" si="0"/>
        <v>0</v>
      </c>
      <c r="G23" s="84">
        <f t="shared" si="1"/>
        <v>0</v>
      </c>
    </row>
    <row r="24" spans="1:7" hidden="1" x14ac:dyDescent="0.2">
      <c r="A24" s="83">
        <v>16</v>
      </c>
      <c r="B24" s="12"/>
      <c r="C24" s="9"/>
      <c r="D24" s="8"/>
      <c r="E24" s="10"/>
      <c r="F24" s="10">
        <f t="shared" si="0"/>
        <v>0</v>
      </c>
      <c r="G24" s="84">
        <f t="shared" si="1"/>
        <v>0</v>
      </c>
    </row>
    <row r="25" spans="1:7" hidden="1" x14ac:dyDescent="0.2">
      <c r="A25" s="83">
        <v>17</v>
      </c>
      <c r="B25" s="12"/>
      <c r="C25" s="9"/>
      <c r="D25" s="8"/>
      <c r="E25" s="10"/>
      <c r="F25" s="10">
        <f t="shared" si="0"/>
        <v>0</v>
      </c>
      <c r="G25" s="84">
        <f t="shared" si="1"/>
        <v>0</v>
      </c>
    </row>
    <row r="26" spans="1:7" hidden="1" x14ac:dyDescent="0.2">
      <c r="A26" s="83">
        <v>18</v>
      </c>
      <c r="B26" s="12"/>
      <c r="C26" s="9"/>
      <c r="D26" s="8"/>
      <c r="E26" s="10"/>
      <c r="F26" s="10">
        <f t="shared" si="0"/>
        <v>0</v>
      </c>
      <c r="G26" s="84">
        <f t="shared" si="1"/>
        <v>0</v>
      </c>
    </row>
    <row r="27" spans="1:7" hidden="1" x14ac:dyDescent="0.2">
      <c r="A27" s="83">
        <v>19</v>
      </c>
      <c r="B27" s="12"/>
      <c r="C27" s="9"/>
      <c r="D27" s="8"/>
      <c r="E27" s="10"/>
      <c r="F27" s="10">
        <f t="shared" si="0"/>
        <v>0</v>
      </c>
      <c r="G27" s="84">
        <f t="shared" si="1"/>
        <v>0</v>
      </c>
    </row>
    <row r="28" spans="1:7" hidden="1" x14ac:dyDescent="0.2">
      <c r="A28" s="83">
        <v>20</v>
      </c>
      <c r="B28" s="12"/>
      <c r="C28" s="9"/>
      <c r="D28" s="8"/>
      <c r="E28" s="10"/>
      <c r="F28" s="10">
        <f t="shared" si="0"/>
        <v>0</v>
      </c>
      <c r="G28" s="84">
        <f t="shared" si="1"/>
        <v>0</v>
      </c>
    </row>
    <row r="29" spans="1:7" x14ac:dyDescent="0.2">
      <c r="A29" s="54"/>
      <c r="B29" s="46"/>
      <c r="C29" s="47"/>
      <c r="D29" s="48"/>
      <c r="E29" s="49"/>
      <c r="F29" s="49"/>
      <c r="G29" s="50"/>
    </row>
    <row r="30" spans="1:7" ht="19" x14ac:dyDescent="0.2">
      <c r="A30" s="124" t="s">
        <v>21</v>
      </c>
      <c r="B30" s="60"/>
      <c r="C30" s="61"/>
      <c r="D30" s="62"/>
      <c r="E30" s="63">
        <f>SUM(E9:E28)</f>
        <v>0</v>
      </c>
      <c r="F30" s="63">
        <f>SUM(F9:F28)</f>
        <v>0</v>
      </c>
      <c r="G30" s="64">
        <f>SUM(G9:G28)</f>
        <v>0</v>
      </c>
    </row>
    <row r="31" spans="1:7" ht="16" thickBot="1" x14ac:dyDescent="0.25">
      <c r="A31" s="89"/>
      <c r="B31" s="90"/>
      <c r="C31" s="90"/>
      <c r="D31" s="90"/>
      <c r="E31" s="90"/>
      <c r="F31" s="90"/>
      <c r="G31" s="91"/>
    </row>
    <row r="34" spans="8:11" x14ac:dyDescent="0.2">
      <c r="H34" s="13"/>
      <c r="I34" s="13"/>
      <c r="J34" s="13"/>
      <c r="K34" s="3"/>
    </row>
    <row r="35" spans="8:11" x14ac:dyDescent="0.2">
      <c r="H35" s="4"/>
      <c r="I35" s="6"/>
      <c r="J35" s="6"/>
    </row>
    <row r="36" spans="8:11" x14ac:dyDescent="0.2">
      <c r="H36" s="4"/>
      <c r="I36" s="6"/>
      <c r="J36" s="6"/>
    </row>
    <row r="59" spans="8:11" x14ac:dyDescent="0.2">
      <c r="H59" s="13"/>
      <c r="I59" s="13"/>
      <c r="J59" s="13"/>
      <c r="K59" s="3"/>
    </row>
    <row r="60" spans="8:11" x14ac:dyDescent="0.2">
      <c r="H60" s="4"/>
      <c r="I60" s="6"/>
      <c r="J60" s="6"/>
    </row>
    <row r="61" spans="8:11" x14ac:dyDescent="0.2">
      <c r="H61" s="4"/>
      <c r="I61" s="6"/>
      <c r="J61" s="6"/>
    </row>
  </sheetData>
  <dataValidations count="1">
    <dataValidation type="list" allowBlank="1" showInputMessage="1" showErrorMessage="1" sqref="C9:C28" xr:uid="{00000000-0002-0000-0100-000000000000}">
      <formula1>$H$9:$H$10</formula1>
    </dataValidation>
  </dataValidations>
  <pageMargins left="0.75" right="0.25" top="1.25" bottom="0.75" header="0.3" footer="0.3"/>
  <pageSetup paperSize="9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5"/>
  <sheetViews>
    <sheetView view="pageLayout" zoomScaleNormal="100" workbookViewId="0">
      <selection activeCell="C37" sqref="C37"/>
    </sheetView>
  </sheetViews>
  <sheetFormatPr baseColWidth="10" defaultColWidth="8.83203125" defaultRowHeight="15" x14ac:dyDescent="0.2"/>
  <cols>
    <col min="1" max="1" width="3.83203125" style="11" customWidth="1"/>
    <col min="2" max="2" width="29.5" style="11" customWidth="1"/>
    <col min="3" max="3" width="9.1640625" style="6"/>
    <col min="4" max="4" width="16.83203125" style="5" customWidth="1"/>
    <col min="5" max="5" width="28.1640625" style="5" customWidth="1"/>
    <col min="6" max="6" width="9.1640625" style="6"/>
    <col min="7" max="7" width="8.5" style="6" customWidth="1"/>
    <col min="8" max="8" width="13.5" style="7" customWidth="1"/>
    <col min="9" max="10" width="9.1640625" style="7"/>
    <col min="11" max="11" width="7.83203125" hidden="1" customWidth="1"/>
    <col min="12" max="12" width="6.5" hidden="1" customWidth="1"/>
    <col min="13" max="13" width="6.6640625" hidden="1" customWidth="1"/>
  </cols>
  <sheetData>
    <row r="1" spans="1:13" ht="24" x14ac:dyDescent="0.2">
      <c r="A1" s="39" t="s">
        <v>38</v>
      </c>
      <c r="B1" s="74"/>
      <c r="C1" s="75"/>
      <c r="D1" s="76"/>
      <c r="E1" s="76"/>
      <c r="F1" s="75"/>
      <c r="G1" s="75"/>
      <c r="H1" s="77"/>
      <c r="I1" s="77"/>
      <c r="J1" s="78"/>
    </row>
    <row r="2" spans="1:13" x14ac:dyDescent="0.2">
      <c r="A2" s="45"/>
      <c r="B2" s="46"/>
      <c r="C2" s="47"/>
      <c r="D2" s="48"/>
      <c r="E2" s="48"/>
      <c r="F2" s="47"/>
      <c r="G2" s="47"/>
      <c r="H2" s="49"/>
      <c r="I2" s="49"/>
      <c r="J2" s="50"/>
    </row>
    <row r="3" spans="1:13" x14ac:dyDescent="0.2">
      <c r="A3" s="45"/>
      <c r="B3" s="79" t="s">
        <v>36</v>
      </c>
      <c r="C3" s="47"/>
      <c r="D3" s="48"/>
      <c r="E3" s="48"/>
      <c r="F3" s="47"/>
      <c r="G3" s="47"/>
      <c r="H3" s="52"/>
      <c r="I3" s="49"/>
      <c r="J3" s="50"/>
    </row>
    <row r="4" spans="1:13" x14ac:dyDescent="0.2">
      <c r="A4" s="45"/>
      <c r="B4" s="51" t="s">
        <v>48</v>
      </c>
      <c r="C4" s="47"/>
      <c r="D4" s="48"/>
      <c r="E4" s="48"/>
      <c r="F4" s="47"/>
      <c r="G4" s="47"/>
      <c r="H4" s="52"/>
      <c r="I4" s="49"/>
      <c r="J4" s="50"/>
    </row>
    <row r="5" spans="1:13" x14ac:dyDescent="0.2">
      <c r="A5" s="45"/>
      <c r="B5" s="51" t="s">
        <v>49</v>
      </c>
      <c r="C5" s="47"/>
      <c r="D5" s="48"/>
      <c r="E5" s="48"/>
      <c r="F5" s="47"/>
      <c r="G5" s="47"/>
      <c r="H5" s="80"/>
      <c r="I5" s="49"/>
      <c r="J5" s="50"/>
    </row>
    <row r="6" spans="1:13" x14ac:dyDescent="0.2">
      <c r="A6" s="45"/>
      <c r="B6" s="51" t="s">
        <v>23</v>
      </c>
      <c r="C6" s="47"/>
      <c r="D6" s="48"/>
      <c r="E6" s="48"/>
      <c r="F6" s="47"/>
      <c r="G6" s="47"/>
      <c r="H6" s="80"/>
      <c r="I6" s="49"/>
      <c r="J6" s="50"/>
    </row>
    <row r="7" spans="1:13" x14ac:dyDescent="0.2">
      <c r="A7" s="45"/>
      <c r="B7" s="46"/>
      <c r="C7" s="47"/>
      <c r="D7" s="48"/>
      <c r="E7" s="48"/>
      <c r="F7" s="47"/>
      <c r="G7" s="47"/>
      <c r="H7" s="49"/>
      <c r="I7" s="49"/>
      <c r="J7" s="50"/>
    </row>
    <row r="8" spans="1:13" ht="19" x14ac:dyDescent="0.2">
      <c r="A8" s="53" t="s">
        <v>39</v>
      </c>
      <c r="B8" s="46"/>
      <c r="C8" s="47"/>
      <c r="D8" s="48"/>
      <c r="E8" s="48"/>
      <c r="F8" s="47"/>
      <c r="G8" s="47"/>
      <c r="H8" s="49"/>
      <c r="I8" s="49"/>
      <c r="J8" s="50"/>
    </row>
    <row r="9" spans="1:13" x14ac:dyDescent="0.2">
      <c r="A9" s="54"/>
      <c r="B9" s="46"/>
      <c r="C9" s="47"/>
      <c r="D9" s="48"/>
      <c r="E9" s="48"/>
      <c r="F9" s="47"/>
      <c r="G9" s="47"/>
      <c r="H9" s="49"/>
      <c r="I9" s="49"/>
      <c r="J9" s="50"/>
    </row>
    <row r="10" spans="1:13" s="3" customFormat="1" ht="32" x14ac:dyDescent="0.2">
      <c r="A10" s="65"/>
      <c r="B10" s="32" t="s">
        <v>12</v>
      </c>
      <c r="C10" s="33" t="s">
        <v>13</v>
      </c>
      <c r="D10" s="33" t="s">
        <v>22</v>
      </c>
      <c r="E10" s="33" t="s">
        <v>20</v>
      </c>
      <c r="F10" s="33" t="s">
        <v>14</v>
      </c>
      <c r="G10" s="33" t="s">
        <v>15</v>
      </c>
      <c r="H10" s="34" t="s">
        <v>16</v>
      </c>
      <c r="I10" s="34" t="s">
        <v>18</v>
      </c>
      <c r="J10" s="56" t="s">
        <v>4</v>
      </c>
      <c r="K10" s="13" t="s">
        <v>13</v>
      </c>
      <c r="L10" s="13" t="s">
        <v>5</v>
      </c>
      <c r="M10" s="13" t="s">
        <v>4</v>
      </c>
    </row>
    <row r="11" spans="1:13" x14ac:dyDescent="0.2">
      <c r="A11" s="57">
        <v>1</v>
      </c>
      <c r="B11" s="35"/>
      <c r="C11" s="36"/>
      <c r="D11" s="37"/>
      <c r="E11" s="37"/>
      <c r="F11" s="36"/>
      <c r="G11" s="36"/>
      <c r="H11" s="38">
        <f>F11*G11</f>
        <v>0</v>
      </c>
      <c r="I11" s="38">
        <f t="shared" ref="I11:I30" si="0">IF(ISBLANK(B11)=TRUE,0,H11*VLOOKUP(C11,$K$11:$M$12,2,FALSE))</f>
        <v>0</v>
      </c>
      <c r="J11" s="58">
        <f t="shared" ref="J11:J30" si="1">IF(ISBLANK(B11)=TRUE,0,H11*VLOOKUP(C11,$K$11:$M$12,3,FALSE))</f>
        <v>0</v>
      </c>
      <c r="K11" s="4" t="s">
        <v>17</v>
      </c>
      <c r="L11" s="6">
        <v>1</v>
      </c>
      <c r="M11" s="6">
        <v>0</v>
      </c>
    </row>
    <row r="12" spans="1:13" x14ac:dyDescent="0.2">
      <c r="A12" s="57">
        <v>2</v>
      </c>
      <c r="B12" s="35"/>
      <c r="C12" s="36"/>
      <c r="D12" s="37"/>
      <c r="E12" s="37"/>
      <c r="F12" s="36"/>
      <c r="G12" s="36"/>
      <c r="H12" s="38">
        <f t="shared" ref="H12:H20" si="2">F12*G12</f>
        <v>0</v>
      </c>
      <c r="I12" s="38">
        <f t="shared" si="0"/>
        <v>0</v>
      </c>
      <c r="J12" s="58">
        <f t="shared" si="1"/>
        <v>0</v>
      </c>
      <c r="K12" s="4" t="s">
        <v>19</v>
      </c>
      <c r="L12" s="6">
        <v>0</v>
      </c>
      <c r="M12" s="6">
        <v>1</v>
      </c>
    </row>
    <row r="13" spans="1:13" x14ac:dyDescent="0.2">
      <c r="A13" s="57">
        <v>3</v>
      </c>
      <c r="B13" s="35"/>
      <c r="C13" s="36"/>
      <c r="D13" s="37"/>
      <c r="E13" s="37"/>
      <c r="F13" s="36"/>
      <c r="G13" s="36"/>
      <c r="H13" s="38">
        <f t="shared" si="2"/>
        <v>0</v>
      </c>
      <c r="I13" s="38">
        <f t="shared" si="0"/>
        <v>0</v>
      </c>
      <c r="J13" s="58">
        <f t="shared" si="1"/>
        <v>0</v>
      </c>
    </row>
    <row r="14" spans="1:13" x14ac:dyDescent="0.2">
      <c r="A14" s="57">
        <v>4</v>
      </c>
      <c r="B14" s="35"/>
      <c r="C14" s="36"/>
      <c r="D14" s="37"/>
      <c r="E14" s="37"/>
      <c r="F14" s="36"/>
      <c r="G14" s="36"/>
      <c r="H14" s="38">
        <f t="shared" si="2"/>
        <v>0</v>
      </c>
      <c r="I14" s="38">
        <f t="shared" si="0"/>
        <v>0</v>
      </c>
      <c r="J14" s="58">
        <f t="shared" si="1"/>
        <v>0</v>
      </c>
    </row>
    <row r="15" spans="1:13" x14ac:dyDescent="0.2">
      <c r="A15" s="57">
        <v>5</v>
      </c>
      <c r="B15" s="35"/>
      <c r="C15" s="36"/>
      <c r="D15" s="37"/>
      <c r="E15" s="37"/>
      <c r="F15" s="36"/>
      <c r="G15" s="36"/>
      <c r="H15" s="38">
        <f t="shared" si="2"/>
        <v>0</v>
      </c>
      <c r="I15" s="38">
        <f t="shared" si="0"/>
        <v>0</v>
      </c>
      <c r="J15" s="58">
        <f t="shared" si="1"/>
        <v>0</v>
      </c>
    </row>
    <row r="16" spans="1:13" x14ac:dyDescent="0.2">
      <c r="A16" s="57">
        <v>6</v>
      </c>
      <c r="B16" s="35"/>
      <c r="C16" s="36"/>
      <c r="D16" s="37"/>
      <c r="E16" s="37"/>
      <c r="F16" s="36"/>
      <c r="G16" s="36"/>
      <c r="H16" s="38">
        <f t="shared" si="2"/>
        <v>0</v>
      </c>
      <c r="I16" s="38">
        <f t="shared" si="0"/>
        <v>0</v>
      </c>
      <c r="J16" s="58">
        <f t="shared" si="1"/>
        <v>0</v>
      </c>
    </row>
    <row r="17" spans="1:10" x14ac:dyDescent="0.2">
      <c r="A17" s="57">
        <v>7</v>
      </c>
      <c r="B17" s="35"/>
      <c r="C17" s="36"/>
      <c r="D17" s="37"/>
      <c r="E17" s="37"/>
      <c r="F17" s="36"/>
      <c r="G17" s="36"/>
      <c r="H17" s="38">
        <f t="shared" si="2"/>
        <v>0</v>
      </c>
      <c r="I17" s="38">
        <f t="shared" si="0"/>
        <v>0</v>
      </c>
      <c r="J17" s="58">
        <f t="shared" si="1"/>
        <v>0</v>
      </c>
    </row>
    <row r="18" spans="1:10" x14ac:dyDescent="0.2">
      <c r="A18" s="57">
        <v>8</v>
      </c>
      <c r="B18" s="35"/>
      <c r="C18" s="36"/>
      <c r="D18" s="37"/>
      <c r="E18" s="37"/>
      <c r="F18" s="36"/>
      <c r="G18" s="36"/>
      <c r="H18" s="38">
        <f t="shared" si="2"/>
        <v>0</v>
      </c>
      <c r="I18" s="38">
        <f t="shared" si="0"/>
        <v>0</v>
      </c>
      <c r="J18" s="58">
        <f t="shared" si="1"/>
        <v>0</v>
      </c>
    </row>
    <row r="19" spans="1:10" x14ac:dyDescent="0.2">
      <c r="A19" s="57">
        <v>9</v>
      </c>
      <c r="B19" s="35"/>
      <c r="C19" s="36"/>
      <c r="D19" s="37"/>
      <c r="E19" s="37"/>
      <c r="F19" s="36"/>
      <c r="G19" s="36"/>
      <c r="H19" s="38">
        <f t="shared" si="2"/>
        <v>0</v>
      </c>
      <c r="I19" s="38">
        <f t="shared" si="0"/>
        <v>0</v>
      </c>
      <c r="J19" s="58">
        <f t="shared" si="1"/>
        <v>0</v>
      </c>
    </row>
    <row r="20" spans="1:10" x14ac:dyDescent="0.2">
      <c r="A20" s="57">
        <v>10</v>
      </c>
      <c r="B20" s="35"/>
      <c r="C20" s="36"/>
      <c r="D20" s="37"/>
      <c r="E20" s="37"/>
      <c r="F20" s="36"/>
      <c r="G20" s="36"/>
      <c r="H20" s="38">
        <f t="shared" si="2"/>
        <v>0</v>
      </c>
      <c r="I20" s="38">
        <f t="shared" si="0"/>
        <v>0</v>
      </c>
      <c r="J20" s="58">
        <f t="shared" si="1"/>
        <v>0</v>
      </c>
    </row>
    <row r="21" spans="1:10" hidden="1" x14ac:dyDescent="0.2">
      <c r="A21" s="81">
        <v>11</v>
      </c>
      <c r="B21" s="24"/>
      <c r="C21" s="25"/>
      <c r="D21" s="26"/>
      <c r="E21" s="26"/>
      <c r="F21" s="25"/>
      <c r="G21" s="25"/>
      <c r="H21" s="27">
        <f t="shared" ref="H21:H30" si="3">F21*G21</f>
        <v>0</v>
      </c>
      <c r="I21" s="27">
        <f t="shared" si="0"/>
        <v>0</v>
      </c>
      <c r="J21" s="82">
        <f t="shared" si="1"/>
        <v>0</v>
      </c>
    </row>
    <row r="22" spans="1:10" hidden="1" x14ac:dyDescent="0.2">
      <c r="A22" s="83">
        <v>12</v>
      </c>
      <c r="B22" s="12"/>
      <c r="C22" s="9"/>
      <c r="D22" s="8"/>
      <c r="E22" s="8"/>
      <c r="F22" s="9"/>
      <c r="G22" s="9"/>
      <c r="H22" s="10">
        <f t="shared" si="3"/>
        <v>0</v>
      </c>
      <c r="I22" s="10">
        <f t="shared" si="0"/>
        <v>0</v>
      </c>
      <c r="J22" s="84">
        <f t="shared" si="1"/>
        <v>0</v>
      </c>
    </row>
    <row r="23" spans="1:10" hidden="1" x14ac:dyDescent="0.2">
      <c r="A23" s="83">
        <v>13</v>
      </c>
      <c r="B23" s="12"/>
      <c r="C23" s="9"/>
      <c r="D23" s="8"/>
      <c r="E23" s="8"/>
      <c r="F23" s="9"/>
      <c r="G23" s="9"/>
      <c r="H23" s="10">
        <f t="shared" si="3"/>
        <v>0</v>
      </c>
      <c r="I23" s="10">
        <f t="shared" si="0"/>
        <v>0</v>
      </c>
      <c r="J23" s="84">
        <f t="shared" si="1"/>
        <v>0</v>
      </c>
    </row>
    <row r="24" spans="1:10" hidden="1" x14ac:dyDescent="0.2">
      <c r="A24" s="83">
        <v>14</v>
      </c>
      <c r="B24" s="12"/>
      <c r="C24" s="9"/>
      <c r="D24" s="8"/>
      <c r="E24" s="8"/>
      <c r="F24" s="9"/>
      <c r="G24" s="9"/>
      <c r="H24" s="10">
        <f t="shared" si="3"/>
        <v>0</v>
      </c>
      <c r="I24" s="10">
        <f t="shared" si="0"/>
        <v>0</v>
      </c>
      <c r="J24" s="84">
        <f t="shared" si="1"/>
        <v>0</v>
      </c>
    </row>
    <row r="25" spans="1:10" hidden="1" x14ac:dyDescent="0.2">
      <c r="A25" s="83">
        <v>15</v>
      </c>
      <c r="B25" s="12"/>
      <c r="C25" s="9"/>
      <c r="D25" s="8"/>
      <c r="E25" s="8"/>
      <c r="F25" s="9"/>
      <c r="G25" s="9"/>
      <c r="H25" s="10">
        <f t="shared" si="3"/>
        <v>0</v>
      </c>
      <c r="I25" s="10">
        <f t="shared" si="0"/>
        <v>0</v>
      </c>
      <c r="J25" s="84">
        <f t="shared" si="1"/>
        <v>0</v>
      </c>
    </row>
    <row r="26" spans="1:10" hidden="1" x14ac:dyDescent="0.2">
      <c r="A26" s="83">
        <v>16</v>
      </c>
      <c r="B26" s="12"/>
      <c r="C26" s="9"/>
      <c r="D26" s="8"/>
      <c r="E26" s="8"/>
      <c r="F26" s="9"/>
      <c r="G26" s="9"/>
      <c r="H26" s="10">
        <f t="shared" si="3"/>
        <v>0</v>
      </c>
      <c r="I26" s="10">
        <f t="shared" si="0"/>
        <v>0</v>
      </c>
      <c r="J26" s="84">
        <f t="shared" si="1"/>
        <v>0</v>
      </c>
    </row>
    <row r="27" spans="1:10" hidden="1" x14ac:dyDescent="0.2">
      <c r="A27" s="83">
        <v>17</v>
      </c>
      <c r="B27" s="12"/>
      <c r="C27" s="9"/>
      <c r="D27" s="8"/>
      <c r="E27" s="8"/>
      <c r="F27" s="9"/>
      <c r="G27" s="9"/>
      <c r="H27" s="10">
        <f t="shared" si="3"/>
        <v>0</v>
      </c>
      <c r="I27" s="10">
        <f t="shared" si="0"/>
        <v>0</v>
      </c>
      <c r="J27" s="84">
        <f t="shared" si="1"/>
        <v>0</v>
      </c>
    </row>
    <row r="28" spans="1:10" hidden="1" x14ac:dyDescent="0.2">
      <c r="A28" s="83">
        <v>18</v>
      </c>
      <c r="B28" s="12"/>
      <c r="C28" s="9"/>
      <c r="D28" s="8"/>
      <c r="E28" s="8"/>
      <c r="F28" s="9"/>
      <c r="G28" s="9"/>
      <c r="H28" s="10">
        <f t="shared" si="3"/>
        <v>0</v>
      </c>
      <c r="I28" s="10">
        <f t="shared" si="0"/>
        <v>0</v>
      </c>
      <c r="J28" s="84">
        <f t="shared" si="1"/>
        <v>0</v>
      </c>
    </row>
    <row r="29" spans="1:10" hidden="1" x14ac:dyDescent="0.2">
      <c r="A29" s="83">
        <v>19</v>
      </c>
      <c r="B29" s="12"/>
      <c r="C29" s="9"/>
      <c r="D29" s="8"/>
      <c r="E29" s="8"/>
      <c r="F29" s="9"/>
      <c r="G29" s="9"/>
      <c r="H29" s="10">
        <f t="shared" si="3"/>
        <v>0</v>
      </c>
      <c r="I29" s="10">
        <f t="shared" si="0"/>
        <v>0</v>
      </c>
      <c r="J29" s="84">
        <f t="shared" si="1"/>
        <v>0</v>
      </c>
    </row>
    <row r="30" spans="1:10" hidden="1" x14ac:dyDescent="0.2">
      <c r="A30" s="83">
        <v>20</v>
      </c>
      <c r="B30" s="12"/>
      <c r="C30" s="9"/>
      <c r="D30" s="8"/>
      <c r="E30" s="8"/>
      <c r="F30" s="9"/>
      <c r="G30" s="9"/>
      <c r="H30" s="10">
        <f t="shared" si="3"/>
        <v>0</v>
      </c>
      <c r="I30" s="10">
        <f t="shared" si="0"/>
        <v>0</v>
      </c>
      <c r="J30" s="84">
        <f t="shared" si="1"/>
        <v>0</v>
      </c>
    </row>
    <row r="31" spans="1:10" x14ac:dyDescent="0.2">
      <c r="A31" s="54"/>
      <c r="B31" s="46"/>
      <c r="C31" s="47"/>
      <c r="D31" s="48"/>
      <c r="E31" s="48"/>
      <c r="F31" s="47"/>
      <c r="G31" s="47"/>
      <c r="H31" s="49"/>
      <c r="I31" s="49"/>
      <c r="J31" s="50"/>
    </row>
    <row r="32" spans="1:10" ht="16" x14ac:dyDescent="0.2">
      <c r="A32" s="59" t="s">
        <v>21</v>
      </c>
      <c r="B32" s="60"/>
      <c r="C32" s="61"/>
      <c r="D32" s="62"/>
      <c r="E32" s="62"/>
      <c r="F32" s="61"/>
      <c r="G32" s="61"/>
      <c r="H32" s="63">
        <f>SUM(H11:H30)</f>
        <v>0</v>
      </c>
      <c r="I32" s="63">
        <f>SUM(I11:I30)</f>
        <v>0</v>
      </c>
      <c r="J32" s="64">
        <f>SUM(J11:J30)</f>
        <v>0</v>
      </c>
    </row>
    <row r="33" spans="1:13" x14ac:dyDescent="0.2">
      <c r="A33" s="54"/>
      <c r="B33" s="46"/>
      <c r="C33" s="47"/>
      <c r="D33" s="48"/>
      <c r="E33" s="48"/>
      <c r="F33" s="47"/>
      <c r="G33" s="47"/>
      <c r="H33" s="49"/>
      <c r="I33" s="49"/>
      <c r="J33" s="50"/>
    </row>
    <row r="34" spans="1:13" ht="19" x14ac:dyDescent="0.2">
      <c r="A34" s="53" t="s">
        <v>40</v>
      </c>
      <c r="B34" s="46"/>
      <c r="C34" s="47"/>
      <c r="D34" s="48"/>
      <c r="E34" s="48"/>
      <c r="F34" s="47"/>
      <c r="G34" s="47"/>
      <c r="H34" s="49"/>
      <c r="I34" s="49"/>
      <c r="J34" s="50"/>
    </row>
    <row r="35" spans="1:13" x14ac:dyDescent="0.2">
      <c r="A35" s="54"/>
      <c r="B35" s="46"/>
      <c r="C35" s="47"/>
      <c r="D35" s="48"/>
      <c r="E35" s="48"/>
      <c r="F35" s="47"/>
      <c r="G35" s="47"/>
      <c r="H35" s="49"/>
      <c r="I35" s="49"/>
      <c r="J35" s="50"/>
    </row>
    <row r="36" spans="1:13" s="3" customFormat="1" ht="32" x14ac:dyDescent="0.2">
      <c r="A36" s="65"/>
      <c r="B36" s="32" t="s">
        <v>12</v>
      </c>
      <c r="C36" s="33" t="s">
        <v>13</v>
      </c>
      <c r="D36" s="33" t="s">
        <v>22</v>
      </c>
      <c r="E36" s="33" t="s">
        <v>20</v>
      </c>
      <c r="F36" s="33" t="s">
        <v>14</v>
      </c>
      <c r="G36" s="33" t="s">
        <v>15</v>
      </c>
      <c r="H36" s="34" t="s">
        <v>16</v>
      </c>
      <c r="I36" s="34" t="s">
        <v>18</v>
      </c>
      <c r="J36" s="56" t="s">
        <v>4</v>
      </c>
      <c r="K36" s="13"/>
      <c r="L36" s="13"/>
      <c r="M36" s="13"/>
    </row>
    <row r="37" spans="1:13" x14ac:dyDescent="0.2">
      <c r="A37" s="57">
        <v>1</v>
      </c>
      <c r="B37" s="35"/>
      <c r="C37" s="36"/>
      <c r="D37" s="37"/>
      <c r="E37" s="37"/>
      <c r="F37" s="36"/>
      <c r="G37" s="36"/>
      <c r="H37" s="38">
        <f>F37*G37</f>
        <v>0</v>
      </c>
      <c r="I37" s="38">
        <f t="shared" ref="I37:I56" si="4">IF(ISBLANK(B37)=TRUE,0,H37*VLOOKUP(C37,$K$11:$M$12,2,FALSE))</f>
        <v>0</v>
      </c>
      <c r="J37" s="58">
        <f t="shared" ref="J37:J56" si="5">IF(ISBLANK(B37)=TRUE,0,H37*VLOOKUP(C37,$K$11:$M$12,3,FALSE))</f>
        <v>0</v>
      </c>
      <c r="K37" s="4"/>
      <c r="L37" s="6"/>
      <c r="M37" s="6"/>
    </row>
    <row r="38" spans="1:13" x14ac:dyDescent="0.2">
      <c r="A38" s="57">
        <v>2</v>
      </c>
      <c r="B38" s="35"/>
      <c r="C38" s="36"/>
      <c r="D38" s="37"/>
      <c r="E38" s="37"/>
      <c r="F38" s="36"/>
      <c r="G38" s="36"/>
      <c r="H38" s="38">
        <f t="shared" ref="H38:H56" si="6">F38*G38</f>
        <v>0</v>
      </c>
      <c r="I38" s="38">
        <f t="shared" si="4"/>
        <v>0</v>
      </c>
      <c r="J38" s="58">
        <f t="shared" si="5"/>
        <v>0</v>
      </c>
      <c r="K38" s="4"/>
      <c r="L38" s="6"/>
      <c r="M38" s="6"/>
    </row>
    <row r="39" spans="1:13" x14ac:dyDescent="0.2">
      <c r="A39" s="57">
        <v>3</v>
      </c>
      <c r="B39" s="35"/>
      <c r="C39" s="36"/>
      <c r="D39" s="37"/>
      <c r="E39" s="37"/>
      <c r="F39" s="36"/>
      <c r="G39" s="36"/>
      <c r="H39" s="38">
        <f t="shared" si="6"/>
        <v>0</v>
      </c>
      <c r="I39" s="38">
        <f t="shared" si="4"/>
        <v>0</v>
      </c>
      <c r="J39" s="58">
        <f t="shared" si="5"/>
        <v>0</v>
      </c>
    </row>
    <row r="40" spans="1:13" x14ac:dyDescent="0.2">
      <c r="A40" s="57">
        <v>4</v>
      </c>
      <c r="B40" s="35"/>
      <c r="C40" s="36"/>
      <c r="D40" s="37"/>
      <c r="E40" s="37"/>
      <c r="F40" s="36"/>
      <c r="G40" s="36"/>
      <c r="H40" s="38">
        <f t="shared" si="6"/>
        <v>0</v>
      </c>
      <c r="I40" s="38">
        <f t="shared" si="4"/>
        <v>0</v>
      </c>
      <c r="J40" s="58">
        <f t="shared" si="5"/>
        <v>0</v>
      </c>
    </row>
    <row r="41" spans="1:13" x14ac:dyDescent="0.2">
      <c r="A41" s="57">
        <v>5</v>
      </c>
      <c r="B41" s="35"/>
      <c r="C41" s="36"/>
      <c r="D41" s="37"/>
      <c r="E41" s="37"/>
      <c r="F41" s="36"/>
      <c r="G41" s="36"/>
      <c r="H41" s="38">
        <f t="shared" si="6"/>
        <v>0</v>
      </c>
      <c r="I41" s="38">
        <f t="shared" si="4"/>
        <v>0</v>
      </c>
      <c r="J41" s="58">
        <f t="shared" si="5"/>
        <v>0</v>
      </c>
    </row>
    <row r="42" spans="1:13" x14ac:dyDescent="0.2">
      <c r="A42" s="57">
        <v>6</v>
      </c>
      <c r="B42" s="35"/>
      <c r="C42" s="36"/>
      <c r="D42" s="37"/>
      <c r="E42" s="37"/>
      <c r="F42" s="36"/>
      <c r="G42" s="36"/>
      <c r="H42" s="38">
        <f t="shared" si="6"/>
        <v>0</v>
      </c>
      <c r="I42" s="38">
        <f t="shared" si="4"/>
        <v>0</v>
      </c>
      <c r="J42" s="58">
        <f t="shared" si="5"/>
        <v>0</v>
      </c>
    </row>
    <row r="43" spans="1:13" x14ac:dyDescent="0.2">
      <c r="A43" s="57">
        <v>7</v>
      </c>
      <c r="B43" s="35"/>
      <c r="C43" s="36"/>
      <c r="D43" s="37"/>
      <c r="E43" s="37"/>
      <c r="F43" s="36"/>
      <c r="G43" s="36"/>
      <c r="H43" s="38">
        <f t="shared" si="6"/>
        <v>0</v>
      </c>
      <c r="I43" s="38">
        <f t="shared" si="4"/>
        <v>0</v>
      </c>
      <c r="J43" s="58">
        <f t="shared" si="5"/>
        <v>0</v>
      </c>
    </row>
    <row r="44" spans="1:13" x14ac:dyDescent="0.2">
      <c r="A44" s="57">
        <v>8</v>
      </c>
      <c r="B44" s="35"/>
      <c r="C44" s="36"/>
      <c r="D44" s="37"/>
      <c r="E44" s="37"/>
      <c r="F44" s="36"/>
      <c r="G44" s="36"/>
      <c r="H44" s="38">
        <f t="shared" si="6"/>
        <v>0</v>
      </c>
      <c r="I44" s="38">
        <f t="shared" si="4"/>
        <v>0</v>
      </c>
      <c r="J44" s="58">
        <f t="shared" si="5"/>
        <v>0</v>
      </c>
    </row>
    <row r="45" spans="1:13" x14ac:dyDescent="0.2">
      <c r="A45" s="57">
        <v>9</v>
      </c>
      <c r="B45" s="35"/>
      <c r="C45" s="36"/>
      <c r="D45" s="37"/>
      <c r="E45" s="37"/>
      <c r="F45" s="36"/>
      <c r="G45" s="36"/>
      <c r="H45" s="38">
        <f t="shared" si="6"/>
        <v>0</v>
      </c>
      <c r="I45" s="38">
        <f t="shared" si="4"/>
        <v>0</v>
      </c>
      <c r="J45" s="58">
        <f t="shared" si="5"/>
        <v>0</v>
      </c>
    </row>
    <row r="46" spans="1:13" x14ac:dyDescent="0.2">
      <c r="A46" s="57">
        <v>10</v>
      </c>
      <c r="B46" s="35"/>
      <c r="C46" s="36"/>
      <c r="D46" s="37"/>
      <c r="E46" s="37"/>
      <c r="F46" s="36"/>
      <c r="G46" s="36"/>
      <c r="H46" s="38">
        <f t="shared" si="6"/>
        <v>0</v>
      </c>
      <c r="I46" s="38">
        <f t="shared" si="4"/>
        <v>0</v>
      </c>
      <c r="J46" s="58">
        <f t="shared" si="5"/>
        <v>0</v>
      </c>
    </row>
    <row r="47" spans="1:13" hidden="1" x14ac:dyDescent="0.2">
      <c r="A47" s="81">
        <v>11</v>
      </c>
      <c r="B47" s="24"/>
      <c r="C47" s="25"/>
      <c r="D47" s="26"/>
      <c r="E47" s="26"/>
      <c r="F47" s="25"/>
      <c r="G47" s="25"/>
      <c r="H47" s="27">
        <f t="shared" si="6"/>
        <v>0</v>
      </c>
      <c r="I47" s="27">
        <f t="shared" si="4"/>
        <v>0</v>
      </c>
      <c r="J47" s="82">
        <f t="shared" si="5"/>
        <v>0</v>
      </c>
    </row>
    <row r="48" spans="1:13" hidden="1" x14ac:dyDescent="0.2">
      <c r="A48" s="83">
        <v>12</v>
      </c>
      <c r="B48" s="12"/>
      <c r="C48" s="9"/>
      <c r="D48" s="8"/>
      <c r="E48" s="8"/>
      <c r="F48" s="9"/>
      <c r="G48" s="9"/>
      <c r="H48" s="10">
        <f t="shared" si="6"/>
        <v>0</v>
      </c>
      <c r="I48" s="10">
        <f t="shared" si="4"/>
        <v>0</v>
      </c>
      <c r="J48" s="84">
        <f t="shared" si="5"/>
        <v>0</v>
      </c>
    </row>
    <row r="49" spans="1:13" hidden="1" x14ac:dyDescent="0.2">
      <c r="A49" s="83">
        <v>13</v>
      </c>
      <c r="B49" s="12"/>
      <c r="C49" s="9"/>
      <c r="D49" s="8"/>
      <c r="E49" s="8"/>
      <c r="F49" s="9"/>
      <c r="G49" s="9"/>
      <c r="H49" s="10">
        <f t="shared" si="6"/>
        <v>0</v>
      </c>
      <c r="I49" s="10">
        <f t="shared" si="4"/>
        <v>0</v>
      </c>
      <c r="J49" s="84">
        <f t="shared" si="5"/>
        <v>0</v>
      </c>
    </row>
    <row r="50" spans="1:13" hidden="1" x14ac:dyDescent="0.2">
      <c r="A50" s="83">
        <v>14</v>
      </c>
      <c r="B50" s="12"/>
      <c r="C50" s="9"/>
      <c r="D50" s="8"/>
      <c r="E50" s="8"/>
      <c r="F50" s="9"/>
      <c r="G50" s="9"/>
      <c r="H50" s="10">
        <f t="shared" si="6"/>
        <v>0</v>
      </c>
      <c r="I50" s="10">
        <f t="shared" si="4"/>
        <v>0</v>
      </c>
      <c r="J50" s="84">
        <f t="shared" si="5"/>
        <v>0</v>
      </c>
    </row>
    <row r="51" spans="1:13" hidden="1" x14ac:dyDescent="0.2">
      <c r="A51" s="83">
        <v>15</v>
      </c>
      <c r="B51" s="12"/>
      <c r="C51" s="9"/>
      <c r="D51" s="8"/>
      <c r="E51" s="8"/>
      <c r="F51" s="9"/>
      <c r="G51" s="9"/>
      <c r="H51" s="10">
        <f t="shared" si="6"/>
        <v>0</v>
      </c>
      <c r="I51" s="10">
        <f t="shared" si="4"/>
        <v>0</v>
      </c>
      <c r="J51" s="84">
        <f t="shared" si="5"/>
        <v>0</v>
      </c>
    </row>
    <row r="52" spans="1:13" hidden="1" x14ac:dyDescent="0.2">
      <c r="A52" s="83">
        <v>16</v>
      </c>
      <c r="B52" s="12"/>
      <c r="C52" s="9"/>
      <c r="D52" s="8"/>
      <c r="E52" s="8"/>
      <c r="F52" s="9"/>
      <c r="G52" s="9"/>
      <c r="H52" s="10">
        <f t="shared" si="6"/>
        <v>0</v>
      </c>
      <c r="I52" s="10">
        <f t="shared" si="4"/>
        <v>0</v>
      </c>
      <c r="J52" s="84">
        <f t="shared" si="5"/>
        <v>0</v>
      </c>
    </row>
    <row r="53" spans="1:13" hidden="1" x14ac:dyDescent="0.2">
      <c r="A53" s="83">
        <v>17</v>
      </c>
      <c r="B53" s="12"/>
      <c r="C53" s="9"/>
      <c r="D53" s="8"/>
      <c r="E53" s="8"/>
      <c r="F53" s="9"/>
      <c r="G53" s="9"/>
      <c r="H53" s="10">
        <f t="shared" si="6"/>
        <v>0</v>
      </c>
      <c r="I53" s="10">
        <f t="shared" si="4"/>
        <v>0</v>
      </c>
      <c r="J53" s="84">
        <f t="shared" si="5"/>
        <v>0</v>
      </c>
    </row>
    <row r="54" spans="1:13" hidden="1" x14ac:dyDescent="0.2">
      <c r="A54" s="83">
        <v>18</v>
      </c>
      <c r="B54" s="12"/>
      <c r="C54" s="9"/>
      <c r="D54" s="8"/>
      <c r="E54" s="8"/>
      <c r="F54" s="9"/>
      <c r="G54" s="9"/>
      <c r="H54" s="10">
        <f t="shared" si="6"/>
        <v>0</v>
      </c>
      <c r="I54" s="10">
        <f t="shared" si="4"/>
        <v>0</v>
      </c>
      <c r="J54" s="84">
        <f t="shared" si="5"/>
        <v>0</v>
      </c>
    </row>
    <row r="55" spans="1:13" hidden="1" x14ac:dyDescent="0.2">
      <c r="A55" s="83">
        <v>19</v>
      </c>
      <c r="B55" s="12"/>
      <c r="C55" s="9"/>
      <c r="D55" s="8"/>
      <c r="E55" s="8"/>
      <c r="F55" s="9"/>
      <c r="G55" s="9"/>
      <c r="H55" s="10">
        <f t="shared" si="6"/>
        <v>0</v>
      </c>
      <c r="I55" s="10">
        <f t="shared" si="4"/>
        <v>0</v>
      </c>
      <c r="J55" s="84">
        <f t="shared" si="5"/>
        <v>0</v>
      </c>
    </row>
    <row r="56" spans="1:13" hidden="1" x14ac:dyDescent="0.2">
      <c r="A56" s="83">
        <v>20</v>
      </c>
      <c r="B56" s="12"/>
      <c r="C56" s="9"/>
      <c r="D56" s="8"/>
      <c r="E56" s="8"/>
      <c r="F56" s="9"/>
      <c r="G56" s="9"/>
      <c r="H56" s="10">
        <f t="shared" si="6"/>
        <v>0</v>
      </c>
      <c r="I56" s="10">
        <f t="shared" si="4"/>
        <v>0</v>
      </c>
      <c r="J56" s="84">
        <f t="shared" si="5"/>
        <v>0</v>
      </c>
    </row>
    <row r="57" spans="1:13" x14ac:dyDescent="0.2">
      <c r="A57" s="54"/>
      <c r="B57" s="46"/>
      <c r="C57" s="47"/>
      <c r="D57" s="48"/>
      <c r="E57" s="48"/>
      <c r="F57" s="47"/>
      <c r="G57" s="47"/>
      <c r="H57" s="49"/>
      <c r="I57" s="49"/>
      <c r="J57" s="50"/>
    </row>
    <row r="58" spans="1:13" ht="16" x14ac:dyDescent="0.2">
      <c r="A58" s="59" t="s">
        <v>21</v>
      </c>
      <c r="B58" s="60"/>
      <c r="C58" s="61"/>
      <c r="D58" s="62"/>
      <c r="E58" s="62"/>
      <c r="F58" s="61"/>
      <c r="G58" s="61"/>
      <c r="H58" s="63">
        <f>SUM(H37:H56)</f>
        <v>0</v>
      </c>
      <c r="I58" s="63">
        <f>SUM(I37:I56)</f>
        <v>0</v>
      </c>
      <c r="J58" s="64">
        <f>SUM(J37:J56)</f>
        <v>0</v>
      </c>
    </row>
    <row r="59" spans="1:13" x14ac:dyDescent="0.2">
      <c r="A59" s="54"/>
      <c r="B59" s="46"/>
      <c r="C59" s="47"/>
      <c r="D59" s="48"/>
      <c r="E59" s="48"/>
      <c r="F59" s="47"/>
      <c r="G59" s="47"/>
      <c r="H59" s="49"/>
      <c r="I59" s="49"/>
      <c r="J59" s="50"/>
    </row>
    <row r="60" spans="1:13" ht="19" x14ac:dyDescent="0.2">
      <c r="A60" s="53" t="s">
        <v>41</v>
      </c>
      <c r="B60" s="46"/>
      <c r="C60" s="47"/>
      <c r="D60" s="48"/>
      <c r="E60" s="48"/>
      <c r="F60" s="47"/>
      <c r="G60" s="47"/>
      <c r="H60" s="49"/>
      <c r="I60" s="49"/>
      <c r="J60" s="50"/>
    </row>
    <row r="61" spans="1:13" x14ac:dyDescent="0.2">
      <c r="A61" s="54"/>
      <c r="B61" s="46"/>
      <c r="C61" s="47"/>
      <c r="D61" s="48"/>
      <c r="E61" s="48"/>
      <c r="F61" s="47"/>
      <c r="G61" s="47"/>
      <c r="H61" s="49"/>
      <c r="I61" s="49"/>
      <c r="J61" s="50"/>
    </row>
    <row r="62" spans="1:13" s="3" customFormat="1" ht="32" x14ac:dyDescent="0.2">
      <c r="A62" s="65"/>
      <c r="B62" s="32" t="s">
        <v>12</v>
      </c>
      <c r="C62" s="33" t="s">
        <v>13</v>
      </c>
      <c r="D62" s="33" t="s">
        <v>22</v>
      </c>
      <c r="E62" s="33" t="s">
        <v>20</v>
      </c>
      <c r="F62" s="33" t="s">
        <v>14</v>
      </c>
      <c r="G62" s="33" t="s">
        <v>15</v>
      </c>
      <c r="H62" s="34" t="s">
        <v>16</v>
      </c>
      <c r="I62" s="34" t="s">
        <v>18</v>
      </c>
      <c r="J62" s="56" t="s">
        <v>4</v>
      </c>
      <c r="K62" s="13"/>
      <c r="L62" s="13"/>
      <c r="M62" s="13"/>
    </row>
    <row r="63" spans="1:13" x14ac:dyDescent="0.2">
      <c r="A63" s="57">
        <v>1</v>
      </c>
      <c r="B63" s="35"/>
      <c r="C63" s="36"/>
      <c r="D63" s="37"/>
      <c r="E63" s="37"/>
      <c r="F63" s="36"/>
      <c r="G63" s="36"/>
      <c r="H63" s="38">
        <f>F63*G63</f>
        <v>0</v>
      </c>
      <c r="I63" s="38">
        <f t="shared" ref="I63:I82" si="7">IF(ISBLANK(B63)=TRUE,0,H63*VLOOKUP(C63,$K$11:$M$12,2,FALSE))</f>
        <v>0</v>
      </c>
      <c r="J63" s="58">
        <f t="shared" ref="J63:J82" si="8">IF(ISBLANK(B63)=TRUE,0,H63*VLOOKUP(C63,$K$11:$M$12,3,FALSE))</f>
        <v>0</v>
      </c>
      <c r="K63" s="4"/>
      <c r="L63" s="6"/>
      <c r="M63" s="6"/>
    </row>
    <row r="64" spans="1:13" x14ac:dyDescent="0.2">
      <c r="A64" s="57">
        <v>2</v>
      </c>
      <c r="B64" s="35"/>
      <c r="C64" s="36"/>
      <c r="D64" s="37"/>
      <c r="E64" s="37"/>
      <c r="F64" s="36"/>
      <c r="G64" s="36"/>
      <c r="H64" s="38">
        <f t="shared" ref="H64:H82" si="9">F64*G64</f>
        <v>0</v>
      </c>
      <c r="I64" s="38">
        <f t="shared" si="7"/>
        <v>0</v>
      </c>
      <c r="J64" s="58">
        <f t="shared" si="8"/>
        <v>0</v>
      </c>
      <c r="K64" s="4"/>
      <c r="L64" s="6"/>
      <c r="M64" s="6"/>
    </row>
    <row r="65" spans="1:10" x14ac:dyDescent="0.2">
      <c r="A65" s="57">
        <v>3</v>
      </c>
      <c r="B65" s="35"/>
      <c r="C65" s="36"/>
      <c r="D65" s="37"/>
      <c r="E65" s="37"/>
      <c r="F65" s="36"/>
      <c r="G65" s="36"/>
      <c r="H65" s="38">
        <f t="shared" si="9"/>
        <v>0</v>
      </c>
      <c r="I65" s="38">
        <f t="shared" si="7"/>
        <v>0</v>
      </c>
      <c r="J65" s="58">
        <f t="shared" si="8"/>
        <v>0</v>
      </c>
    </row>
    <row r="66" spans="1:10" x14ac:dyDescent="0.2">
      <c r="A66" s="57">
        <v>4</v>
      </c>
      <c r="B66" s="35"/>
      <c r="C66" s="36"/>
      <c r="D66" s="37"/>
      <c r="E66" s="37"/>
      <c r="F66" s="36"/>
      <c r="G66" s="36"/>
      <c r="H66" s="38">
        <f t="shared" si="9"/>
        <v>0</v>
      </c>
      <c r="I66" s="38">
        <f t="shared" si="7"/>
        <v>0</v>
      </c>
      <c r="J66" s="58">
        <f t="shared" si="8"/>
        <v>0</v>
      </c>
    </row>
    <row r="67" spans="1:10" x14ac:dyDescent="0.2">
      <c r="A67" s="57">
        <v>5</v>
      </c>
      <c r="B67" s="35"/>
      <c r="C67" s="36"/>
      <c r="D67" s="37"/>
      <c r="E67" s="37"/>
      <c r="F67" s="36"/>
      <c r="G67" s="36"/>
      <c r="H67" s="38">
        <f t="shared" si="9"/>
        <v>0</v>
      </c>
      <c r="I67" s="38">
        <f t="shared" si="7"/>
        <v>0</v>
      </c>
      <c r="J67" s="58">
        <f t="shared" si="8"/>
        <v>0</v>
      </c>
    </row>
    <row r="68" spans="1:10" x14ac:dyDescent="0.2">
      <c r="A68" s="57">
        <v>6</v>
      </c>
      <c r="B68" s="35"/>
      <c r="C68" s="36"/>
      <c r="D68" s="37"/>
      <c r="E68" s="37"/>
      <c r="F68" s="36"/>
      <c r="G68" s="36"/>
      <c r="H68" s="38">
        <f t="shared" si="9"/>
        <v>0</v>
      </c>
      <c r="I68" s="38">
        <f t="shared" si="7"/>
        <v>0</v>
      </c>
      <c r="J68" s="58">
        <f t="shared" si="8"/>
        <v>0</v>
      </c>
    </row>
    <row r="69" spans="1:10" x14ac:dyDescent="0.2">
      <c r="A69" s="57">
        <v>7</v>
      </c>
      <c r="B69" s="35"/>
      <c r="C69" s="36"/>
      <c r="D69" s="37"/>
      <c r="E69" s="37"/>
      <c r="F69" s="36"/>
      <c r="G69" s="36"/>
      <c r="H69" s="38">
        <f t="shared" si="9"/>
        <v>0</v>
      </c>
      <c r="I69" s="38">
        <f t="shared" si="7"/>
        <v>0</v>
      </c>
      <c r="J69" s="58">
        <f t="shared" si="8"/>
        <v>0</v>
      </c>
    </row>
    <row r="70" spans="1:10" x14ac:dyDescent="0.2">
      <c r="A70" s="57">
        <v>8</v>
      </c>
      <c r="B70" s="35"/>
      <c r="C70" s="36"/>
      <c r="D70" s="37"/>
      <c r="E70" s="37"/>
      <c r="F70" s="36"/>
      <c r="G70" s="36"/>
      <c r="H70" s="38">
        <f t="shared" si="9"/>
        <v>0</v>
      </c>
      <c r="I70" s="38">
        <f t="shared" si="7"/>
        <v>0</v>
      </c>
      <c r="J70" s="58">
        <f t="shared" si="8"/>
        <v>0</v>
      </c>
    </row>
    <row r="71" spans="1:10" x14ac:dyDescent="0.2">
      <c r="A71" s="57">
        <v>9</v>
      </c>
      <c r="B71" s="35"/>
      <c r="C71" s="36"/>
      <c r="D71" s="37"/>
      <c r="E71" s="37"/>
      <c r="F71" s="36"/>
      <c r="G71" s="36"/>
      <c r="H71" s="38">
        <f t="shared" si="9"/>
        <v>0</v>
      </c>
      <c r="I71" s="38">
        <f t="shared" si="7"/>
        <v>0</v>
      </c>
      <c r="J71" s="58">
        <f t="shared" si="8"/>
        <v>0</v>
      </c>
    </row>
    <row r="72" spans="1:10" x14ac:dyDescent="0.2">
      <c r="A72" s="57">
        <v>10</v>
      </c>
      <c r="B72" s="35"/>
      <c r="C72" s="36"/>
      <c r="D72" s="37"/>
      <c r="E72" s="37"/>
      <c r="F72" s="36"/>
      <c r="G72" s="36"/>
      <c r="H72" s="38">
        <f t="shared" si="9"/>
        <v>0</v>
      </c>
      <c r="I72" s="38">
        <f t="shared" si="7"/>
        <v>0</v>
      </c>
      <c r="J72" s="58">
        <f t="shared" si="8"/>
        <v>0</v>
      </c>
    </row>
    <row r="73" spans="1:10" hidden="1" x14ac:dyDescent="0.2">
      <c r="A73" s="81">
        <v>11</v>
      </c>
      <c r="B73" s="24"/>
      <c r="C73" s="25"/>
      <c r="D73" s="26"/>
      <c r="E73" s="26"/>
      <c r="F73" s="25"/>
      <c r="G73" s="25"/>
      <c r="H73" s="27">
        <f t="shared" si="9"/>
        <v>0</v>
      </c>
      <c r="I73" s="27">
        <f t="shared" si="7"/>
        <v>0</v>
      </c>
      <c r="J73" s="82">
        <f t="shared" si="8"/>
        <v>0</v>
      </c>
    </row>
    <row r="74" spans="1:10" hidden="1" x14ac:dyDescent="0.2">
      <c r="A74" s="83">
        <v>12</v>
      </c>
      <c r="B74" s="12"/>
      <c r="C74" s="9"/>
      <c r="D74" s="8"/>
      <c r="E74" s="8"/>
      <c r="F74" s="9"/>
      <c r="G74" s="9"/>
      <c r="H74" s="10">
        <f t="shared" si="9"/>
        <v>0</v>
      </c>
      <c r="I74" s="10">
        <f t="shared" si="7"/>
        <v>0</v>
      </c>
      <c r="J74" s="84">
        <f t="shared" si="8"/>
        <v>0</v>
      </c>
    </row>
    <row r="75" spans="1:10" hidden="1" x14ac:dyDescent="0.2">
      <c r="A75" s="83">
        <v>13</v>
      </c>
      <c r="B75" s="12"/>
      <c r="C75" s="9"/>
      <c r="D75" s="8"/>
      <c r="E75" s="8"/>
      <c r="F75" s="9"/>
      <c r="G75" s="9"/>
      <c r="H75" s="10">
        <f t="shared" si="9"/>
        <v>0</v>
      </c>
      <c r="I75" s="10">
        <f t="shared" si="7"/>
        <v>0</v>
      </c>
      <c r="J75" s="84">
        <f t="shared" si="8"/>
        <v>0</v>
      </c>
    </row>
    <row r="76" spans="1:10" hidden="1" x14ac:dyDescent="0.2">
      <c r="A76" s="83">
        <v>14</v>
      </c>
      <c r="B76" s="12"/>
      <c r="C76" s="9"/>
      <c r="D76" s="8"/>
      <c r="E76" s="8"/>
      <c r="F76" s="9"/>
      <c r="G76" s="9"/>
      <c r="H76" s="10">
        <f t="shared" si="9"/>
        <v>0</v>
      </c>
      <c r="I76" s="10">
        <f t="shared" si="7"/>
        <v>0</v>
      </c>
      <c r="J76" s="84">
        <f t="shared" si="8"/>
        <v>0</v>
      </c>
    </row>
    <row r="77" spans="1:10" hidden="1" x14ac:dyDescent="0.2">
      <c r="A77" s="83">
        <v>15</v>
      </c>
      <c r="B77" s="12"/>
      <c r="C77" s="9"/>
      <c r="D77" s="8"/>
      <c r="E77" s="8"/>
      <c r="F77" s="9"/>
      <c r="G77" s="9"/>
      <c r="H77" s="10">
        <f t="shared" si="9"/>
        <v>0</v>
      </c>
      <c r="I77" s="10">
        <f t="shared" si="7"/>
        <v>0</v>
      </c>
      <c r="J77" s="84">
        <f t="shared" si="8"/>
        <v>0</v>
      </c>
    </row>
    <row r="78" spans="1:10" hidden="1" x14ac:dyDescent="0.2">
      <c r="A78" s="83">
        <v>16</v>
      </c>
      <c r="B78" s="12"/>
      <c r="C78" s="9"/>
      <c r="D78" s="8"/>
      <c r="E78" s="8"/>
      <c r="F78" s="9"/>
      <c r="G78" s="9"/>
      <c r="H78" s="10">
        <f t="shared" si="9"/>
        <v>0</v>
      </c>
      <c r="I78" s="10">
        <f t="shared" si="7"/>
        <v>0</v>
      </c>
      <c r="J78" s="84">
        <f t="shared" si="8"/>
        <v>0</v>
      </c>
    </row>
    <row r="79" spans="1:10" hidden="1" x14ac:dyDescent="0.2">
      <c r="A79" s="83">
        <v>17</v>
      </c>
      <c r="B79" s="12"/>
      <c r="C79" s="9"/>
      <c r="D79" s="8"/>
      <c r="E79" s="8"/>
      <c r="F79" s="9"/>
      <c r="G79" s="9"/>
      <c r="H79" s="10">
        <f t="shared" si="9"/>
        <v>0</v>
      </c>
      <c r="I79" s="10">
        <f t="shared" si="7"/>
        <v>0</v>
      </c>
      <c r="J79" s="84">
        <f t="shared" si="8"/>
        <v>0</v>
      </c>
    </row>
    <row r="80" spans="1:10" hidden="1" x14ac:dyDescent="0.2">
      <c r="A80" s="83">
        <v>18</v>
      </c>
      <c r="B80" s="12"/>
      <c r="C80" s="9"/>
      <c r="D80" s="8"/>
      <c r="E80" s="8"/>
      <c r="F80" s="9"/>
      <c r="G80" s="9"/>
      <c r="H80" s="10">
        <f t="shared" si="9"/>
        <v>0</v>
      </c>
      <c r="I80" s="10">
        <f t="shared" si="7"/>
        <v>0</v>
      </c>
      <c r="J80" s="84">
        <f t="shared" si="8"/>
        <v>0</v>
      </c>
    </row>
    <row r="81" spans="1:10" hidden="1" x14ac:dyDescent="0.2">
      <c r="A81" s="83">
        <v>19</v>
      </c>
      <c r="B81" s="12"/>
      <c r="C81" s="9"/>
      <c r="D81" s="8"/>
      <c r="E81" s="8"/>
      <c r="F81" s="9"/>
      <c r="G81" s="9"/>
      <c r="H81" s="10">
        <f t="shared" si="9"/>
        <v>0</v>
      </c>
      <c r="I81" s="10">
        <f t="shared" si="7"/>
        <v>0</v>
      </c>
      <c r="J81" s="84">
        <f t="shared" si="8"/>
        <v>0</v>
      </c>
    </row>
    <row r="82" spans="1:10" hidden="1" x14ac:dyDescent="0.2">
      <c r="A82" s="83">
        <v>20</v>
      </c>
      <c r="B82" s="12"/>
      <c r="C82" s="9"/>
      <c r="D82" s="8"/>
      <c r="E82" s="8"/>
      <c r="F82" s="9"/>
      <c r="G82" s="9"/>
      <c r="H82" s="10">
        <f t="shared" si="9"/>
        <v>0</v>
      </c>
      <c r="I82" s="10">
        <f t="shared" si="7"/>
        <v>0</v>
      </c>
      <c r="J82" s="84">
        <f t="shared" si="8"/>
        <v>0</v>
      </c>
    </row>
    <row r="83" spans="1:10" x14ac:dyDescent="0.2">
      <c r="A83" s="54"/>
      <c r="B83" s="46"/>
      <c r="C83" s="47"/>
      <c r="D83" s="48"/>
      <c r="E83" s="48"/>
      <c r="F83" s="47"/>
      <c r="G83" s="47"/>
      <c r="H83" s="49"/>
      <c r="I83" s="49"/>
      <c r="J83" s="50"/>
    </row>
    <row r="84" spans="1:10" ht="16" x14ac:dyDescent="0.2">
      <c r="A84" s="59" t="s">
        <v>21</v>
      </c>
      <c r="B84" s="60"/>
      <c r="C84" s="61"/>
      <c r="D84" s="62"/>
      <c r="E84" s="62"/>
      <c r="F84" s="61"/>
      <c r="G84" s="61"/>
      <c r="H84" s="63">
        <f>SUM(H63:H82)</f>
        <v>0</v>
      </c>
      <c r="I84" s="63">
        <f>SUM(I63:I82)</f>
        <v>0</v>
      </c>
      <c r="J84" s="64">
        <f>SUM(J63:J82)</f>
        <v>0</v>
      </c>
    </row>
    <row r="85" spans="1:10" ht="16" thickBot="1" x14ac:dyDescent="0.25">
      <c r="A85" s="68"/>
      <c r="B85" s="69"/>
      <c r="C85" s="70"/>
      <c r="D85" s="71"/>
      <c r="E85" s="71"/>
      <c r="F85" s="70"/>
      <c r="G85" s="70"/>
      <c r="H85" s="72"/>
      <c r="I85" s="72"/>
      <c r="J85" s="73"/>
    </row>
  </sheetData>
  <dataValidations disablePrompts="1" count="1">
    <dataValidation type="list" allowBlank="1" showInputMessage="1" showErrorMessage="1" sqref="C11:C30 C63:C82 C37:C56" xr:uid="{00000000-0002-0000-0200-000000000000}">
      <formula1>$K$11:$K$12</formula1>
    </dataValidation>
  </dataValidations>
  <pageMargins left="0.75" right="0.25" top="1.25" bottom="0.25" header="0.3" footer="0"/>
  <pageSetup paperSize="9" scale="97" orientation="landscape" r:id="rId1"/>
  <headerFooter>
    <oddHeader>&amp;R&amp;G</oddHeader>
  </headerFooter>
  <rowBreaks count="1" manualBreakCount="1">
    <brk id="32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view="pageLayout" zoomScaleNormal="100" workbookViewId="0">
      <selection activeCell="M7" sqref="M7"/>
    </sheetView>
  </sheetViews>
  <sheetFormatPr baseColWidth="10" defaultColWidth="8.83203125" defaultRowHeight="15" x14ac:dyDescent="0.2"/>
  <cols>
    <col min="1" max="1" width="3.83203125" style="11" customWidth="1"/>
    <col min="2" max="2" width="29.5" style="11" customWidth="1"/>
    <col min="3" max="3" width="9.1640625" style="6"/>
    <col min="4" max="4" width="28.1640625" style="5" customWidth="1"/>
    <col min="5" max="5" width="13.5" style="7" customWidth="1"/>
    <col min="6" max="6" width="9.1640625" style="7"/>
    <col min="7" max="7" width="9.1640625" style="7" customWidth="1"/>
    <col min="8" max="8" width="10.1640625" hidden="1" customWidth="1"/>
    <col min="9" max="9" width="12.33203125" hidden="1" customWidth="1"/>
    <col min="10" max="10" width="5.6640625" hidden="1" customWidth="1"/>
    <col min="11" max="11" width="7.6640625" customWidth="1"/>
  </cols>
  <sheetData>
    <row r="1" spans="1:15" ht="27" customHeight="1" x14ac:dyDescent="0.2">
      <c r="A1" s="39" t="s">
        <v>51</v>
      </c>
      <c r="B1" s="40"/>
      <c r="C1" s="41"/>
      <c r="D1" s="42"/>
      <c r="E1" s="43"/>
      <c r="F1" s="43"/>
      <c r="G1" s="44"/>
      <c r="K1" s="125"/>
    </row>
    <row r="2" spans="1:15" x14ac:dyDescent="0.2">
      <c r="A2" s="45"/>
      <c r="B2" s="46"/>
      <c r="C2" s="47"/>
      <c r="D2" s="48"/>
      <c r="E2" s="49"/>
      <c r="F2" s="49"/>
      <c r="G2" s="50"/>
      <c r="K2" s="125"/>
    </row>
    <row r="3" spans="1:15" x14ac:dyDescent="0.2">
      <c r="A3" s="45"/>
      <c r="B3" s="51" t="s">
        <v>36</v>
      </c>
      <c r="C3" s="47"/>
      <c r="D3" s="48"/>
      <c r="E3" s="52"/>
      <c r="F3" s="49"/>
      <c r="G3" s="50"/>
      <c r="K3" s="125"/>
    </row>
    <row r="4" spans="1:15" x14ac:dyDescent="0.2">
      <c r="A4" s="45"/>
      <c r="B4" s="51" t="s">
        <v>37</v>
      </c>
      <c r="C4" s="47"/>
      <c r="D4" s="48"/>
      <c r="E4" s="52"/>
      <c r="F4" s="49"/>
      <c r="G4" s="50"/>
      <c r="K4" s="125"/>
    </row>
    <row r="5" spans="1:15" x14ac:dyDescent="0.2">
      <c r="A5" s="45"/>
      <c r="B5" s="46"/>
      <c r="C5" s="47"/>
      <c r="D5" s="48"/>
      <c r="E5" s="49"/>
      <c r="F5" s="49"/>
      <c r="G5" s="50"/>
      <c r="K5" s="125"/>
    </row>
    <row r="6" spans="1:15" ht="19" x14ac:dyDescent="0.2">
      <c r="A6" s="53" t="s">
        <v>52</v>
      </c>
      <c r="B6" s="46"/>
      <c r="C6" s="47"/>
      <c r="D6" s="48"/>
      <c r="E6" s="49"/>
      <c r="F6" s="49"/>
      <c r="G6" s="50"/>
      <c r="K6" s="125"/>
    </row>
    <row r="7" spans="1:15" x14ac:dyDescent="0.2">
      <c r="A7" s="54"/>
      <c r="B7" s="46"/>
      <c r="C7" s="47"/>
      <c r="D7" s="48"/>
      <c r="E7" s="49"/>
      <c r="F7" s="49"/>
      <c r="G7" s="50"/>
      <c r="K7" s="125"/>
    </row>
    <row r="8" spans="1:15" s="3" customFormat="1" ht="32" x14ac:dyDescent="0.2">
      <c r="A8" s="55"/>
      <c r="B8" s="32" t="s">
        <v>12</v>
      </c>
      <c r="C8" s="33" t="s">
        <v>13</v>
      </c>
      <c r="D8" s="33" t="s">
        <v>55</v>
      </c>
      <c r="E8" s="34" t="s">
        <v>16</v>
      </c>
      <c r="F8" s="34" t="s">
        <v>18</v>
      </c>
      <c r="G8" s="56" t="s">
        <v>4</v>
      </c>
      <c r="H8" s="13" t="s">
        <v>13</v>
      </c>
      <c r="I8" s="13" t="s">
        <v>5</v>
      </c>
      <c r="J8" s="13" t="s">
        <v>4</v>
      </c>
      <c r="K8" s="133"/>
    </row>
    <row r="9" spans="1:15" x14ac:dyDescent="0.2">
      <c r="A9" s="57">
        <v>1</v>
      </c>
      <c r="B9" s="35"/>
      <c r="C9" s="36"/>
      <c r="D9" s="37"/>
      <c r="E9" s="38"/>
      <c r="F9" s="38">
        <f t="shared" ref="F9:F18" si="0">IF(ISBLANK(B9)=TRUE,0,E9*VLOOKUP(C9,$H$9:$J$10,2,FALSE))</f>
        <v>0</v>
      </c>
      <c r="G9" s="58">
        <f t="shared" ref="G9:G18" si="1">IF(ISBLANK(B9)=TRUE,0,E9*VLOOKUP(C9,$H$9:$J$10,3,FALSE))</f>
        <v>0</v>
      </c>
      <c r="H9" s="4" t="s">
        <v>17</v>
      </c>
      <c r="I9" s="6">
        <v>1</v>
      </c>
      <c r="J9" s="6">
        <v>0</v>
      </c>
      <c r="K9" s="29"/>
    </row>
    <row r="10" spans="1:15" x14ac:dyDescent="0.2">
      <c r="A10" s="57">
        <v>2</v>
      </c>
      <c r="B10" s="35"/>
      <c r="C10" s="36"/>
      <c r="D10" s="37"/>
      <c r="E10" s="38"/>
      <c r="F10" s="38">
        <f t="shared" si="0"/>
        <v>0</v>
      </c>
      <c r="G10" s="58">
        <f t="shared" si="1"/>
        <v>0</v>
      </c>
      <c r="H10" s="4" t="s">
        <v>19</v>
      </c>
      <c r="I10" s="6">
        <v>0</v>
      </c>
      <c r="J10" s="6">
        <v>1</v>
      </c>
      <c r="K10" s="29"/>
    </row>
    <row r="11" spans="1:15" x14ac:dyDescent="0.2">
      <c r="A11" s="57">
        <v>3</v>
      </c>
      <c r="B11" s="35"/>
      <c r="C11" s="36"/>
      <c r="D11" s="37"/>
      <c r="E11" s="38"/>
      <c r="F11" s="38">
        <f t="shared" si="0"/>
        <v>0</v>
      </c>
      <c r="G11" s="58">
        <f t="shared" si="1"/>
        <v>0</v>
      </c>
      <c r="K11" s="125"/>
    </row>
    <row r="12" spans="1:15" x14ac:dyDescent="0.2">
      <c r="A12" s="57">
        <v>4</v>
      </c>
      <c r="B12" s="35"/>
      <c r="C12" s="36"/>
      <c r="D12" s="37"/>
      <c r="E12" s="38"/>
      <c r="F12" s="38">
        <f t="shared" si="0"/>
        <v>0</v>
      </c>
      <c r="G12" s="58">
        <f t="shared" si="1"/>
        <v>0</v>
      </c>
      <c r="K12" s="125"/>
    </row>
    <row r="13" spans="1:15" x14ac:dyDescent="0.2">
      <c r="A13" s="57">
        <v>5</v>
      </c>
      <c r="B13" s="35"/>
      <c r="C13" s="36"/>
      <c r="D13" s="37"/>
      <c r="E13" s="38"/>
      <c r="F13" s="38">
        <f t="shared" si="0"/>
        <v>0</v>
      </c>
      <c r="G13" s="58">
        <f t="shared" si="1"/>
        <v>0</v>
      </c>
      <c r="K13" s="125"/>
      <c r="O13" s="125"/>
    </row>
    <row r="14" spans="1:15" x14ac:dyDescent="0.2">
      <c r="A14" s="57">
        <v>6</v>
      </c>
      <c r="B14" s="35"/>
      <c r="C14" s="36"/>
      <c r="D14" s="37"/>
      <c r="E14" s="38"/>
      <c r="F14" s="38">
        <f t="shared" si="0"/>
        <v>0</v>
      </c>
      <c r="G14" s="58">
        <f t="shared" si="1"/>
        <v>0</v>
      </c>
      <c r="K14" s="125"/>
    </row>
    <row r="15" spans="1:15" x14ac:dyDescent="0.2">
      <c r="A15" s="57">
        <v>7</v>
      </c>
      <c r="B15" s="35"/>
      <c r="C15" s="36"/>
      <c r="D15" s="37"/>
      <c r="E15" s="38"/>
      <c r="F15" s="38">
        <f t="shared" si="0"/>
        <v>0</v>
      </c>
      <c r="G15" s="58">
        <f t="shared" si="1"/>
        <v>0</v>
      </c>
      <c r="K15" s="125"/>
    </row>
    <row r="16" spans="1:15" x14ac:dyDescent="0.2">
      <c r="A16" s="57">
        <v>8</v>
      </c>
      <c r="B16" s="35"/>
      <c r="C16" s="36"/>
      <c r="D16" s="37"/>
      <c r="E16" s="38"/>
      <c r="F16" s="38">
        <f t="shared" si="0"/>
        <v>0</v>
      </c>
      <c r="G16" s="58">
        <f t="shared" si="1"/>
        <v>0</v>
      </c>
      <c r="K16" s="125"/>
    </row>
    <row r="17" spans="1:11" x14ac:dyDescent="0.2">
      <c r="A17" s="57">
        <v>9</v>
      </c>
      <c r="B17" s="35"/>
      <c r="C17" s="36"/>
      <c r="D17" s="37"/>
      <c r="E17" s="38"/>
      <c r="F17" s="38">
        <f t="shared" si="0"/>
        <v>0</v>
      </c>
      <c r="G17" s="58">
        <f t="shared" si="1"/>
        <v>0</v>
      </c>
      <c r="K17" s="125"/>
    </row>
    <row r="18" spans="1:11" x14ac:dyDescent="0.2">
      <c r="A18" s="57">
        <v>10</v>
      </c>
      <c r="B18" s="35"/>
      <c r="C18" s="36"/>
      <c r="D18" s="37"/>
      <c r="E18" s="38"/>
      <c r="F18" s="38">
        <f t="shared" si="0"/>
        <v>0</v>
      </c>
      <c r="G18" s="58">
        <f t="shared" si="1"/>
        <v>0</v>
      </c>
      <c r="K18" s="125"/>
    </row>
    <row r="19" spans="1:11" x14ac:dyDescent="0.2">
      <c r="A19" s="54"/>
      <c r="B19" s="46"/>
      <c r="C19" s="47"/>
      <c r="D19" s="48"/>
      <c r="E19" s="49"/>
      <c r="F19" s="49"/>
      <c r="G19" s="50"/>
      <c r="K19" s="125"/>
    </row>
    <row r="20" spans="1:11" ht="16" x14ac:dyDescent="0.2">
      <c r="A20" s="59" t="s">
        <v>21</v>
      </c>
      <c r="B20" s="60"/>
      <c r="C20" s="61"/>
      <c r="D20" s="62"/>
      <c r="E20" s="63">
        <f>SUM(E9:E18)</f>
        <v>0</v>
      </c>
      <c r="F20" s="63">
        <f>SUM(F9:F18)</f>
        <v>0</v>
      </c>
      <c r="G20" s="64">
        <f>SUM(G9:G18)</f>
        <v>0</v>
      </c>
      <c r="K20" s="125"/>
    </row>
    <row r="21" spans="1:11" x14ac:dyDescent="0.2">
      <c r="A21" s="54"/>
      <c r="B21" s="46"/>
      <c r="C21" s="47"/>
      <c r="D21" s="48"/>
      <c r="E21" s="49"/>
      <c r="F21" s="49"/>
      <c r="G21" s="50"/>
      <c r="K21" s="125"/>
    </row>
    <row r="22" spans="1:11" ht="19" x14ac:dyDescent="0.2">
      <c r="A22" s="53" t="s">
        <v>53</v>
      </c>
      <c r="B22" s="46"/>
      <c r="C22" s="47"/>
      <c r="D22" s="48"/>
      <c r="E22" s="49"/>
      <c r="F22" s="49"/>
      <c r="G22" s="50"/>
      <c r="K22" s="125"/>
    </row>
    <row r="23" spans="1:11" x14ac:dyDescent="0.2">
      <c r="A23" s="54"/>
      <c r="B23" s="46"/>
      <c r="C23" s="47"/>
      <c r="D23" s="48"/>
      <c r="E23" s="49"/>
      <c r="F23" s="49"/>
      <c r="G23" s="50"/>
      <c r="K23" s="125"/>
    </row>
    <row r="24" spans="1:11" s="3" customFormat="1" ht="32" x14ac:dyDescent="0.2">
      <c r="A24" s="65"/>
      <c r="B24" s="32" t="s">
        <v>12</v>
      </c>
      <c r="C24" s="33" t="s">
        <v>13</v>
      </c>
      <c r="D24" s="33" t="s">
        <v>55</v>
      </c>
      <c r="E24" s="34" t="s">
        <v>16</v>
      </c>
      <c r="F24" s="34" t="s">
        <v>18</v>
      </c>
      <c r="G24" s="56" t="s">
        <v>4</v>
      </c>
      <c r="H24" s="13"/>
      <c r="I24" s="13"/>
      <c r="J24" s="13"/>
      <c r="K24" s="133"/>
    </row>
    <row r="25" spans="1:11" x14ac:dyDescent="0.2">
      <c r="A25" s="57">
        <v>1</v>
      </c>
      <c r="B25" s="35"/>
      <c r="C25" s="36"/>
      <c r="D25" s="37"/>
      <c r="E25" s="38"/>
      <c r="F25" s="38">
        <f t="shared" ref="F25:F34" si="2">IF(ISBLANK(B25)=TRUE,0,E25*VLOOKUP(C25,$H$9:$J$10,2,FALSE))</f>
        <v>0</v>
      </c>
      <c r="G25" s="58">
        <f t="shared" ref="G25:G34" si="3">IF(ISBLANK(B25)=TRUE,0,E25*VLOOKUP(C25,$H$9:$J$10,3,FALSE))</f>
        <v>0</v>
      </c>
      <c r="H25" s="4"/>
      <c r="I25" s="6"/>
      <c r="J25" s="6"/>
      <c r="K25" s="29"/>
    </row>
    <row r="26" spans="1:11" x14ac:dyDescent="0.2">
      <c r="A26" s="57">
        <v>2</v>
      </c>
      <c r="B26" s="35"/>
      <c r="C26" s="36"/>
      <c r="D26" s="37"/>
      <c r="E26" s="38"/>
      <c r="F26" s="38">
        <f t="shared" si="2"/>
        <v>0</v>
      </c>
      <c r="G26" s="58">
        <f t="shared" si="3"/>
        <v>0</v>
      </c>
      <c r="H26" s="4"/>
      <c r="I26" s="6"/>
      <c r="J26" s="6"/>
      <c r="K26" s="29"/>
    </row>
    <row r="27" spans="1:11" x14ac:dyDescent="0.2">
      <c r="A27" s="57">
        <v>3</v>
      </c>
      <c r="B27" s="35"/>
      <c r="C27" s="36"/>
      <c r="D27" s="37"/>
      <c r="E27" s="38"/>
      <c r="F27" s="38">
        <f t="shared" si="2"/>
        <v>0</v>
      </c>
      <c r="G27" s="58">
        <f t="shared" si="3"/>
        <v>0</v>
      </c>
      <c r="K27" s="125"/>
    </row>
    <row r="28" spans="1:11" x14ac:dyDescent="0.2">
      <c r="A28" s="57">
        <v>4</v>
      </c>
      <c r="B28" s="35"/>
      <c r="C28" s="36"/>
      <c r="D28" s="37"/>
      <c r="E28" s="38"/>
      <c r="F28" s="38">
        <f t="shared" si="2"/>
        <v>0</v>
      </c>
      <c r="G28" s="58">
        <f t="shared" si="3"/>
        <v>0</v>
      </c>
      <c r="K28" s="125"/>
    </row>
    <row r="29" spans="1:11" x14ac:dyDescent="0.2">
      <c r="A29" s="57">
        <v>5</v>
      </c>
      <c r="B29" s="35"/>
      <c r="C29" s="36"/>
      <c r="D29" s="37"/>
      <c r="E29" s="38"/>
      <c r="F29" s="38">
        <f t="shared" si="2"/>
        <v>0</v>
      </c>
      <c r="G29" s="58">
        <f t="shared" si="3"/>
        <v>0</v>
      </c>
      <c r="K29" s="125"/>
    </row>
    <row r="30" spans="1:11" x14ac:dyDescent="0.2">
      <c r="A30" s="57">
        <v>6</v>
      </c>
      <c r="B30" s="35"/>
      <c r="C30" s="36"/>
      <c r="D30" s="37"/>
      <c r="E30" s="38"/>
      <c r="F30" s="38">
        <f t="shared" si="2"/>
        <v>0</v>
      </c>
      <c r="G30" s="58">
        <f t="shared" si="3"/>
        <v>0</v>
      </c>
      <c r="K30" s="125"/>
    </row>
    <row r="31" spans="1:11" x14ac:dyDescent="0.2">
      <c r="A31" s="57">
        <v>7</v>
      </c>
      <c r="B31" s="35"/>
      <c r="C31" s="36"/>
      <c r="D31" s="37"/>
      <c r="E31" s="38"/>
      <c r="F31" s="38">
        <f t="shared" si="2"/>
        <v>0</v>
      </c>
      <c r="G31" s="58">
        <f t="shared" si="3"/>
        <v>0</v>
      </c>
      <c r="K31" s="125"/>
    </row>
    <row r="32" spans="1:11" x14ac:dyDescent="0.2">
      <c r="A32" s="57">
        <v>8</v>
      </c>
      <c r="B32" s="35"/>
      <c r="C32" s="36"/>
      <c r="D32" s="37"/>
      <c r="E32" s="38"/>
      <c r="F32" s="38">
        <f t="shared" si="2"/>
        <v>0</v>
      </c>
      <c r="G32" s="58">
        <f t="shared" si="3"/>
        <v>0</v>
      </c>
      <c r="K32" s="125"/>
    </row>
    <row r="33" spans="1:12" x14ac:dyDescent="0.2">
      <c r="A33" s="57">
        <v>9</v>
      </c>
      <c r="B33" s="35"/>
      <c r="C33" s="36"/>
      <c r="D33" s="37"/>
      <c r="E33" s="38"/>
      <c r="F33" s="38">
        <f t="shared" si="2"/>
        <v>0</v>
      </c>
      <c r="G33" s="58">
        <f t="shared" si="3"/>
        <v>0</v>
      </c>
      <c r="K33" s="125"/>
    </row>
    <row r="34" spans="1:12" x14ac:dyDescent="0.2">
      <c r="A34" s="57">
        <v>10</v>
      </c>
      <c r="B34" s="35"/>
      <c r="C34" s="36"/>
      <c r="D34" s="37"/>
      <c r="E34" s="38"/>
      <c r="F34" s="38">
        <f t="shared" si="2"/>
        <v>0</v>
      </c>
      <c r="G34" s="58">
        <f t="shared" si="3"/>
        <v>0</v>
      </c>
      <c r="K34" s="125"/>
    </row>
    <row r="35" spans="1:12" x14ac:dyDescent="0.2">
      <c r="A35" s="66"/>
      <c r="B35" s="28"/>
      <c r="C35" s="29"/>
      <c r="D35" s="30"/>
      <c r="E35" s="31"/>
      <c r="F35" s="31"/>
      <c r="G35" s="67"/>
      <c r="K35" s="125"/>
    </row>
    <row r="36" spans="1:12" ht="16" x14ac:dyDescent="0.2">
      <c r="A36" s="59" t="s">
        <v>21</v>
      </c>
      <c r="B36" s="60"/>
      <c r="C36" s="61"/>
      <c r="D36" s="62"/>
      <c r="E36" s="63">
        <f>SUM(E25:E34)</f>
        <v>0</v>
      </c>
      <c r="F36" s="63">
        <f>SUM(F25:F34)</f>
        <v>0</v>
      </c>
      <c r="G36" s="64">
        <f>SUM(G25:G34)</f>
        <v>0</v>
      </c>
      <c r="K36" s="125"/>
    </row>
    <row r="37" spans="1:12" x14ac:dyDescent="0.2">
      <c r="A37" s="54"/>
      <c r="B37" s="46"/>
      <c r="C37" s="47"/>
      <c r="D37" s="48"/>
      <c r="E37" s="49"/>
      <c r="F37" s="49"/>
      <c r="G37" s="50"/>
      <c r="K37" s="125"/>
    </row>
    <row r="38" spans="1:12" ht="19" x14ac:dyDescent="0.2">
      <c r="A38" s="53" t="s">
        <v>54</v>
      </c>
      <c r="B38" s="46"/>
      <c r="C38" s="47"/>
      <c r="D38" s="48"/>
      <c r="E38" s="49"/>
      <c r="F38" s="49"/>
      <c r="G38" s="50"/>
      <c r="K38" s="125"/>
    </row>
    <row r="39" spans="1:12" x14ac:dyDescent="0.2">
      <c r="A39" s="54"/>
      <c r="B39" s="46"/>
      <c r="C39" s="47"/>
      <c r="D39" s="48"/>
      <c r="E39" s="49"/>
      <c r="F39" s="49"/>
      <c r="G39" s="50"/>
      <c r="K39" s="125"/>
    </row>
    <row r="40" spans="1:12" s="3" customFormat="1" ht="32" x14ac:dyDescent="0.2">
      <c r="A40" s="55"/>
      <c r="B40" s="32" t="s">
        <v>12</v>
      </c>
      <c r="C40" s="33" t="s">
        <v>13</v>
      </c>
      <c r="D40" s="33" t="s">
        <v>55</v>
      </c>
      <c r="E40" s="34" t="s">
        <v>16</v>
      </c>
      <c r="F40" s="34" t="s">
        <v>18</v>
      </c>
      <c r="G40" s="56" t="s">
        <v>4</v>
      </c>
      <c r="H40" s="13"/>
      <c r="I40" s="13"/>
      <c r="J40" s="13"/>
      <c r="K40" s="133"/>
    </row>
    <row r="41" spans="1:12" x14ac:dyDescent="0.2">
      <c r="A41" s="57">
        <v>1</v>
      </c>
      <c r="B41" s="35"/>
      <c r="C41" s="36"/>
      <c r="D41" s="37"/>
      <c r="E41" s="38"/>
      <c r="F41" s="38">
        <f t="shared" ref="F41:F50" si="4">IF(ISBLANK(B41)=TRUE,0,E41*VLOOKUP(C41,$H$9:$J$10,2,FALSE))</f>
        <v>0</v>
      </c>
      <c r="G41" s="58">
        <f t="shared" ref="G41:G50" si="5">IF(ISBLANK(B41)=TRUE,0,E41*VLOOKUP(C41,$H$9:$J$10,3,FALSE))</f>
        <v>0</v>
      </c>
      <c r="H41" s="4"/>
      <c r="I41" s="6"/>
      <c r="J41" s="6"/>
      <c r="K41" s="29"/>
      <c r="L41" s="125"/>
    </row>
    <row r="42" spans="1:12" x14ac:dyDescent="0.2">
      <c r="A42" s="57">
        <v>2</v>
      </c>
      <c r="B42" s="35"/>
      <c r="C42" s="36"/>
      <c r="D42" s="37"/>
      <c r="E42" s="38"/>
      <c r="F42" s="38">
        <f t="shared" si="4"/>
        <v>0</v>
      </c>
      <c r="G42" s="58">
        <f t="shared" si="5"/>
        <v>0</v>
      </c>
      <c r="H42" s="4"/>
      <c r="I42" s="6"/>
      <c r="J42" s="6"/>
      <c r="K42" s="29"/>
      <c r="L42" s="125"/>
    </row>
    <row r="43" spans="1:12" x14ac:dyDescent="0.2">
      <c r="A43" s="57">
        <v>3</v>
      </c>
      <c r="B43" s="35"/>
      <c r="C43" s="36"/>
      <c r="D43" s="37"/>
      <c r="E43" s="38"/>
      <c r="F43" s="38">
        <f t="shared" si="4"/>
        <v>0</v>
      </c>
      <c r="G43" s="58">
        <f t="shared" si="5"/>
        <v>0</v>
      </c>
      <c r="K43" s="125"/>
      <c r="L43" s="125"/>
    </row>
    <row r="44" spans="1:12" x14ac:dyDescent="0.2">
      <c r="A44" s="57">
        <v>4</v>
      </c>
      <c r="B44" s="35"/>
      <c r="C44" s="36"/>
      <c r="D44" s="37"/>
      <c r="E44" s="38"/>
      <c r="F44" s="38">
        <f t="shared" si="4"/>
        <v>0</v>
      </c>
      <c r="G44" s="58">
        <f t="shared" si="5"/>
        <v>0</v>
      </c>
      <c r="K44" s="125"/>
      <c r="L44" s="125"/>
    </row>
    <row r="45" spans="1:12" x14ac:dyDescent="0.2">
      <c r="A45" s="57">
        <v>5</v>
      </c>
      <c r="B45" s="35"/>
      <c r="C45" s="36"/>
      <c r="D45" s="37"/>
      <c r="E45" s="38"/>
      <c r="F45" s="38">
        <f t="shared" si="4"/>
        <v>0</v>
      </c>
      <c r="G45" s="58">
        <f t="shared" si="5"/>
        <v>0</v>
      </c>
      <c r="K45" s="125"/>
      <c r="L45" s="125"/>
    </row>
    <row r="46" spans="1:12" x14ac:dyDescent="0.2">
      <c r="A46" s="57">
        <v>6</v>
      </c>
      <c r="B46" s="35"/>
      <c r="C46" s="36"/>
      <c r="D46" s="37"/>
      <c r="E46" s="38"/>
      <c r="F46" s="38">
        <f t="shared" si="4"/>
        <v>0</v>
      </c>
      <c r="G46" s="58">
        <f t="shared" si="5"/>
        <v>0</v>
      </c>
      <c r="K46" s="125"/>
      <c r="L46" s="125"/>
    </row>
    <row r="47" spans="1:12" x14ac:dyDescent="0.2">
      <c r="A47" s="57">
        <v>7</v>
      </c>
      <c r="B47" s="35"/>
      <c r="C47" s="36"/>
      <c r="D47" s="37"/>
      <c r="E47" s="38"/>
      <c r="F47" s="38">
        <f t="shared" si="4"/>
        <v>0</v>
      </c>
      <c r="G47" s="58">
        <f t="shared" si="5"/>
        <v>0</v>
      </c>
      <c r="K47" s="125"/>
      <c r="L47" s="125"/>
    </row>
    <row r="48" spans="1:12" x14ac:dyDescent="0.2">
      <c r="A48" s="57">
        <v>8</v>
      </c>
      <c r="B48" s="35"/>
      <c r="C48" s="36"/>
      <c r="D48" s="37"/>
      <c r="E48" s="38"/>
      <c r="F48" s="38">
        <f t="shared" si="4"/>
        <v>0</v>
      </c>
      <c r="G48" s="58">
        <f t="shared" si="5"/>
        <v>0</v>
      </c>
      <c r="K48" s="125"/>
      <c r="L48" s="125"/>
    </row>
    <row r="49" spans="1:12" x14ac:dyDescent="0.2">
      <c r="A49" s="57">
        <v>9</v>
      </c>
      <c r="B49" s="35"/>
      <c r="C49" s="36"/>
      <c r="D49" s="37"/>
      <c r="E49" s="38"/>
      <c r="F49" s="38">
        <f t="shared" si="4"/>
        <v>0</v>
      </c>
      <c r="G49" s="58">
        <f t="shared" si="5"/>
        <v>0</v>
      </c>
      <c r="K49" s="125"/>
      <c r="L49" s="125"/>
    </row>
    <row r="50" spans="1:12" x14ac:dyDescent="0.2">
      <c r="A50" s="57">
        <v>10</v>
      </c>
      <c r="B50" s="35"/>
      <c r="C50" s="36"/>
      <c r="D50" s="37"/>
      <c r="E50" s="38"/>
      <c r="F50" s="38">
        <f t="shared" si="4"/>
        <v>0</v>
      </c>
      <c r="G50" s="58">
        <f t="shared" si="5"/>
        <v>0</v>
      </c>
      <c r="K50" s="125"/>
      <c r="L50" s="125"/>
    </row>
    <row r="51" spans="1:12" x14ac:dyDescent="0.2">
      <c r="A51" s="66"/>
      <c r="B51" s="28"/>
      <c r="C51" s="29"/>
      <c r="D51" s="30"/>
      <c r="E51" s="31"/>
      <c r="F51" s="31"/>
      <c r="G51" s="67"/>
      <c r="K51" s="125"/>
      <c r="L51" s="125"/>
    </row>
    <row r="52" spans="1:12" ht="16" x14ac:dyDescent="0.2">
      <c r="A52" s="59" t="s">
        <v>21</v>
      </c>
      <c r="B52" s="60"/>
      <c r="C52" s="61"/>
      <c r="D52" s="62"/>
      <c r="E52" s="63">
        <f>SUM(E41:E50)</f>
        <v>0</v>
      </c>
      <c r="F52" s="63">
        <f>SUM(F41:F50)</f>
        <v>0</v>
      </c>
      <c r="G52" s="64">
        <f>SUM(G41:G50)</f>
        <v>0</v>
      </c>
      <c r="K52" s="125"/>
      <c r="L52" s="125"/>
    </row>
    <row r="53" spans="1:12" ht="16" thickBot="1" x14ac:dyDescent="0.25">
      <c r="A53" s="68"/>
      <c r="B53" s="69"/>
      <c r="C53" s="70"/>
      <c r="D53" s="71"/>
      <c r="E53" s="72"/>
      <c r="F53" s="72"/>
      <c r="G53" s="73"/>
      <c r="K53" s="125"/>
    </row>
  </sheetData>
  <dataValidations disablePrompts="1" count="1">
    <dataValidation type="list" allowBlank="1" showInputMessage="1" showErrorMessage="1" sqref="C9:C18 C25:C34 C41:C50" xr:uid="{00000000-0002-0000-0300-000000000000}">
      <formula1>$H$9:$H$10</formula1>
    </dataValidation>
  </dataValidations>
  <pageMargins left="0.75" right="0.25" top="1.25" bottom="0.75" header="0.3" footer="0.3"/>
  <pageSetup paperSize="9" orientation="landscape" r:id="rId1"/>
  <headerFooter>
    <oddHeader>&amp;R&amp;G</oddHeader>
  </headerFooter>
  <rowBreaks count="2" manualBreakCount="2">
    <brk id="20" max="10" man="1"/>
    <brk id="36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LIB</vt:lpstr>
      <vt:lpstr>Year Round</vt:lpstr>
      <vt:lpstr>Resource Persons</vt:lpstr>
      <vt:lpstr>Additional Services</vt:lpstr>
      <vt:lpstr>'Additional Services'!Print_Area</vt:lpstr>
      <vt:lpstr>'Resource Persons'!Print_Area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</dc:creator>
  <cp:lastModifiedBy>Microsoft Office User</cp:lastModifiedBy>
  <dcterms:created xsi:type="dcterms:W3CDTF">2015-01-25T03:38:03Z</dcterms:created>
  <dcterms:modified xsi:type="dcterms:W3CDTF">2018-10-21T19:36:43Z</dcterms:modified>
</cp:coreProperties>
</file>